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4695" yWindow="1440" windowWidth="18840" windowHeight="7185" tabRatio="756"/>
  </bookViews>
  <sheets>
    <sheet name="Общие рез-ты" sheetId="42" r:id="rId1"/>
    <sheet name="По предметам" sheetId="34" r:id="rId2"/>
    <sheet name="Сравнение процедур" sheetId="43" r:id="rId3"/>
    <sheet name="Зоны риска" sheetId="46" r:id="rId4"/>
    <sheet name="Зоны стабильности" sheetId="45" r:id="rId5"/>
    <sheet name="Дорожные карты" sheetId="47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6"/>
  <c r="F4"/>
  <c r="G4"/>
  <c r="H4"/>
  <c r="I4"/>
  <c r="D4"/>
  <c r="A1" l="1"/>
  <c r="J5" i="43" l="1"/>
  <c r="J6"/>
  <c r="J9"/>
  <c r="J10"/>
  <c r="F5"/>
  <c r="F6"/>
  <c r="F9"/>
  <c r="F10"/>
  <c r="H10"/>
  <c r="H9"/>
  <c r="H6"/>
  <c r="H5"/>
  <c r="D10"/>
  <c r="D9"/>
  <c r="D6"/>
  <c r="D5"/>
  <c r="B10"/>
  <c r="B9"/>
  <c r="B6"/>
  <c r="B5"/>
  <c r="J11" l="1"/>
  <c r="D7"/>
  <c r="D11"/>
  <c r="B7"/>
  <c r="H11"/>
  <c r="B11"/>
  <c r="F11"/>
  <c r="F7"/>
  <c r="H7"/>
  <c r="J7"/>
  <c r="K11" l="1"/>
  <c r="I11"/>
  <c r="G11"/>
  <c r="E11"/>
  <c r="C11"/>
  <c r="K7"/>
  <c r="I7"/>
  <c r="G7"/>
  <c r="E7"/>
  <c r="C7"/>
</calcChain>
</file>

<file path=xl/sharedStrings.xml><?xml version="1.0" encoding="utf-8"?>
<sst xmlns="http://schemas.openxmlformats.org/spreadsheetml/2006/main" count="683" uniqueCount="391">
  <si>
    <t>I.1.2</t>
  </si>
  <si>
    <t>I.2.1</t>
  </si>
  <si>
    <t>I.2.2</t>
  </si>
  <si>
    <t>ОГЭ</t>
  </si>
  <si>
    <t xml:space="preserve">Русский язык </t>
  </si>
  <si>
    <t xml:space="preserve">Математика </t>
  </si>
  <si>
    <t xml:space="preserve">Информатика и ИКТ </t>
  </si>
  <si>
    <t xml:space="preserve">Литература </t>
  </si>
  <si>
    <t>История</t>
  </si>
  <si>
    <t>Обществознание</t>
  </si>
  <si>
    <t>Биология</t>
  </si>
  <si>
    <t>География</t>
  </si>
  <si>
    <t>Физика</t>
  </si>
  <si>
    <t>Химия</t>
  </si>
  <si>
    <t>Окружающий мир</t>
  </si>
  <si>
    <t>Английский язык</t>
  </si>
  <si>
    <t>ВПР-2017. 4 класс</t>
  </si>
  <si>
    <t>ВПР-2017. 5 класс</t>
  </si>
  <si>
    <t>ВПР-2017. 11 класс</t>
  </si>
  <si>
    <t>ОГЭ-2017</t>
  </si>
  <si>
    <t>ЕГЭ-2017</t>
  </si>
  <si>
    <t>Индекс низких результатов</t>
  </si>
  <si>
    <t>Индекс массовых результатов</t>
  </si>
  <si>
    <t>Индекс высоких результатов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</si>
  <si>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Cambria"/>
        <family val="1"/>
        <charset val="204"/>
      </rPr>
      <t>Общие результаты процедур оценки качества образования и государственных итоговых аттестаций 2017 года</t>
    </r>
  </si>
  <si>
    <r>
      <t>2.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Cambria"/>
        <family val="1"/>
        <charset val="204"/>
      </rPr>
      <t>Результаты в разрезе общеобразовательных предметов</t>
    </r>
  </si>
  <si>
    <r>
      <t>3.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Cambria"/>
        <family val="1"/>
        <charset val="204"/>
      </rPr>
      <t>Результаты сравнительного анализа результатов различных процедур</t>
    </r>
  </si>
  <si>
    <r>
      <t>5.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Cambria"/>
        <family val="1"/>
        <charset val="204"/>
      </rPr>
      <t>Зоны стабильности</t>
    </r>
  </si>
  <si>
    <r>
      <t>6.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Cambria"/>
        <family val="1"/>
        <charset val="204"/>
      </rPr>
      <t xml:space="preserve">Предложения по построению дорожных карт </t>
    </r>
  </si>
  <si>
    <t>% не преодолевших мин. границу</t>
  </si>
  <si>
    <t>Количество участников</t>
  </si>
  <si>
    <t>Оценочная процедура</t>
  </si>
  <si>
    <t>РФ</t>
  </si>
  <si>
    <t>Субъект РФ</t>
  </si>
  <si>
    <t>ОО с высокой долей обучающихся, результаты которых находятся в сегменте средних и высоких результатов (по результатам ЕГЭ и ОГЭ 2017 года)</t>
  </si>
  <si>
    <t>№ п/п</t>
  </si>
  <si>
    <t>Признаки необъективности результатов</t>
  </si>
  <si>
    <t>ВПР-4</t>
  </si>
  <si>
    <r>
      <t>4.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Cambria"/>
        <family val="1"/>
        <charset val="204"/>
      </rPr>
      <t>Зоны риска (по результатам 2017 года)</t>
    </r>
  </si>
  <si>
    <t>ВПР-5</t>
  </si>
  <si>
    <t>Кол-во участников</t>
  </si>
  <si>
    <t>Низкие результаты</t>
  </si>
  <si>
    <t>Высокий коэф. неподтвержд. медалей</t>
  </si>
  <si>
    <t>Итого</t>
  </si>
  <si>
    <t>Название ОО</t>
  </si>
  <si>
    <t>Отношение показателей ЕГЭ и ОГЭ</t>
  </si>
  <si>
    <t>Код ЕГЭ</t>
  </si>
  <si>
    <t>Республика Мордовия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</si>
  <si>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</si>
  <si>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</si>
  <si>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"Лицей №7"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</si>
  <si>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</si>
  <si>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№13"</t>
  </si>
  <si>
    <t>Муниципальное общеобразовательное учреждение "Средняя общеобразовательная школа №22"</t>
  </si>
  <si>
    <t>Муниципальное общеобразовательное учреждение "Средняя общеобразовательная школа №28"</t>
  </si>
  <si>
    <t>Муниципальное общеобразовательное учреждение "Средняя общеобразовательная школа с углубленным изучением отдельных предметов №30"</t>
  </si>
  <si>
    <t>Муниципальное общеобразовательное учреждение "Средняя общеобразовательная школа с углубленным изучением отдельных предметов №32"</t>
  </si>
  <si>
    <t>Муниципальное общеобразовательное учреждение "Зыковская средняя общеобразовательная школа"</t>
  </si>
  <si>
    <t>Муниципальное общеобразовательное учреждение "Луховский лицей"</t>
  </si>
  <si>
    <t>Муниципальное общеобразовательное учреждение "Николаевская средняя общеобразовательная школа"</t>
  </si>
  <si>
    <t>Муниципальное общеобразовательное учреждение  "Ялгинская средняя общеобразовательная школа"</t>
  </si>
  <si>
    <t>Муниципальное общеобразовательное учреждение "Лицей №4"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</si>
  <si>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</si>
  <si>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 "Гимназия №12"</t>
  </si>
  <si>
    <t>Муниципальное общеобразовательное учреждение "Средняя общеобразовательная школа с углублённым изучением отдельных предметов№16"</t>
  </si>
  <si>
    <t>Муниципальное общеобразовательное учреждение "Средняя общеобразовательная школа  с углубленным изучением отдельных предметов №18"</t>
  </si>
  <si>
    <t>Муниципальное общеобразовательное учреждение "Гимназия №20"</t>
  </si>
  <si>
    <t>Муниципальное общеобразовательное учреждение "Гимназия №23"</t>
  </si>
  <si>
    <t>Муниципальное общеобразовательное учреждение  "Средняя общеобразовательная школа  с углубленным изучением отдельных предметов №24"</t>
  </si>
  <si>
    <t>Муниципальное общеобразовательное учреждение "Лицей №26"</t>
  </si>
  <si>
    <t>Муниципальное общеобразовательное учреждение  "Средняя общеобразовательная школа №33"</t>
  </si>
  <si>
    <t>Муниципальное общеобразовательное учреждение  "Средняя общеобразовательная школа с углубленным изучением отдельных предметов №39"</t>
  </si>
  <si>
    <t>Муниципальное общеобразовательное учреждение "Лицей №43"</t>
  </si>
  <si>
    <t>Муниципальное общеобразовательное учреждение "Средняя общеобразовательная школа №1"</t>
  </si>
  <si>
    <t>Муниципальное общеобразовательное учреждение "Средняя общеобразовательная школа №25"</t>
  </si>
  <si>
    <t>Муниципальное общеобразовательное учреждение "Средняя общеобразовательная школа №27"</t>
  </si>
  <si>
    <t>Муниципальное общеобразовательное учреждение "Гимназия №29"</t>
  </si>
  <si>
    <t>Муниципальное общеобразовательное учреждение "Лицей №31"</t>
  </si>
  <si>
    <t>Муниципальное общеобразовательное учреждение "Средняя общеобразовательная школа №35"</t>
  </si>
  <si>
    <t>Муниципальное общеобразовательное учреждение "Средняя общеобразовательная школа №37"</t>
  </si>
  <si>
    <t>Муниципальное общеобразовательное учреждение "Средняя общеобразовательная школа с углубленным изучением отдельных предметов №38"</t>
  </si>
  <si>
    <t>Муниципальное общеобразовательное учреждение "Средняя общеобразовательная школа №41"</t>
  </si>
  <si>
    <t>Муниципальное казенное общеобразовательное учреждение "Лопатинская основная общеобразовательная школа" Лямбирского муниципального района Республики Мордовия</t>
  </si>
  <si>
    <t>Муниципальное бюджетное общеобразовательное учреждение "Баевская средняя общеобразовательная школа"</t>
  </si>
  <si>
    <t>Муниципальное бюджетное общеобразовательное учреждение "Каласевская средняя общеобразовательная школа"</t>
  </si>
  <si>
    <t>Муниципальное бюджетное общеобразовательное учреждение " Кечушевская средняя общеобразовательная школа"</t>
  </si>
  <si>
    <t>Муниципальное бюджетное общеобразовательное учреждение "Октябрьская средняя общеобразовательная школа"</t>
  </si>
  <si>
    <t>Муниципальное бюджетное общеобразовательное учреждение "Редкодубская средняя общеобразовательная школа"</t>
  </si>
  <si>
    <t>Муниципальное бюджетное общеобразовательное учреждение "Урусовская средняя общеобразовательная школа"</t>
  </si>
  <si>
    <t>Муниципальное бюджетное общеобразовательное учреждение "Низовская  средняя общеобразовательная школа"</t>
  </si>
  <si>
    <t>Муниципальное бюджетное образовательное учреждение "Кишалинская средняя общеобразовательная школа"</t>
  </si>
  <si>
    <t>Муниципальное бюджетное образовательное учреждение "Курташкинская средняя общеобразовательная школа"</t>
  </si>
  <si>
    <t>Муниципальное бюджетное образовательное учреждение "Мордовско - Козловская средняя общеобразовательная школа"</t>
  </si>
  <si>
    <t>Муниципальное бюджетное образовательное учреждение "Усть - Рахмановская средняя общеобразовательная школа"</t>
  </si>
  <si>
    <t>Муниципальное бюджетное образовательное учреждение "Атюрьевская средняя общеобразовательная школа №1"</t>
  </si>
  <si>
    <t>Муниципальное бюджетное образовательное учреждение "Атюрьевская средняя общеобразовательная школа №2"</t>
  </si>
  <si>
    <t>Муниципальное бюджетное обшеобразовательное учреждение Атяшевского муниципального района "Аловская средняя школа"</t>
  </si>
  <si>
    <t>Муниципальное бюджетное общеобразовательное учреждение Атяшевского муниципального района "Атяшевская средняя школа"</t>
  </si>
  <si>
    <t>Муниципальное бюджетное общеобразовательное учреждение Атяшевского муниципального района "Большеманадышская средняя  школа"</t>
  </si>
  <si>
    <t>Муниципальное бюджетное общеобразовательное учреждение Атяшевского муниципального района "Вечерлейская средняя школа"</t>
  </si>
  <si>
    <t>Муниципальное автономное общеобразовательное учреждение Атяшевского муниципального района "Козловская средняя школа"</t>
  </si>
  <si>
    <t>Муниципальное бюджетное общеобразовательное учреждение Атяшевского муниципального района "Лобаскинская средняя школа"</t>
  </si>
  <si>
    <t>Муниципальное бюджетное общеобразовательное учреждение Атяшевского муниципального района "Сабанчеевская средняя школа"</t>
  </si>
  <si>
    <t>Муниципальное бюджетное общеобразовательное учреждение Атяшевского муниципального района "Тарасовская средняя  школа"</t>
  </si>
  <si>
    <t>Муниципальное бюджетное общеобразовательное учреждение Атяшевского муниципального района "Поселковская средняя школа № 1"</t>
  </si>
  <si>
    <t>Муниципальное бюджетное общеобразовательное учреждение Атяшевского муниципального района "Поселковская средняя школа № 2"</t>
  </si>
  <si>
    <t>Муниципальное бюджетное общеобразовательное учреждение"Русско - Караевская основная общеобразовательная школа"</t>
  </si>
  <si>
    <t>Муниципальное бюджетное общеобразовательное учреждение "Марьяновская средняя общеобразовательная школа"</t>
  </si>
  <si>
    <t>Муниципальное бюджетное общеобразовательное учреждение "Русско-Найманская основная общеобразовательная школа"</t>
  </si>
  <si>
    <t>Муниципальное бюджетное общеобразовательное учреждение "Шугуровская средняя общеобразовательная школа"</t>
  </si>
  <si>
    <t>Муниципальное бюджетное общеобразовательное учреждение "Большеберезниковская средняя общеобразовательная школа"</t>
  </si>
  <si>
    <t>Муниципальное бюджетное общеобразовательное учреждение "Большеберезниковская основная общеобразовательная школа"</t>
  </si>
  <si>
    <t>Муниципальное бюджетное общеобразовательное учреждение "Андреевская средняя общеобразовательная школа"</t>
  </si>
  <si>
    <t>Муниципальное бюджетное общеобразовательное учреждение "Большеигнатовская средняя общеобразовательная школа"</t>
  </si>
  <si>
    <t>Муниципальное бюджетное общеобразовательное учреждение "Киржеманская средняя общеобразовательная школа"</t>
  </si>
  <si>
    <t>Муниципальное бюджетное общеобразовательное учреждение "Спасская средняя общеобразовательная школа"</t>
  </si>
  <si>
    <t>Муниципальное бюджетное общеобразовательное учреждение "Пуркаевская основная общеобразовательная школа"</t>
  </si>
  <si>
    <t>Муниципальное общеобразовательное учреждение Каньгушанская средняя общеобразовательная школа</t>
  </si>
  <si>
    <t>Муниципальное общеобразовательное учреждение Мордовскопошатская средняя общеобразовательная школа им.В.В.Кирдяшкина</t>
  </si>
  <si>
    <t>Муниципальное общеобразовательное учреждение "Стародевиченская средняя общеобразовательная школа"</t>
  </si>
  <si>
    <t>Муниципальное общеобразовательное учреждение "Лицей"</t>
  </si>
  <si>
    <t>Вадово-Селищенская средняя общеобразовательная школа</t>
  </si>
  <si>
    <t>Муниципальное бюджетное общеобразовательное учреждение "Дубительская средняя общеобразовательная школа"</t>
  </si>
  <si>
    <t>Муниципальное бюджетное  общеобразовательное учреждение "Парцинская средняя общеобразовательная школа"</t>
  </si>
  <si>
    <t>Муниципальное бюджетное общеобразовательное учреждение "Пичпандинская средняя общеобразовательная школа"</t>
  </si>
  <si>
    <t>Муниципальное бюджетное общеобразовательное учреждение "Умётская средняя общеобразовательная школа"</t>
  </si>
  <si>
    <t>Муниципальное бюджетное общеобразовательное учреждение "Жуковская средняя общеобразовательная школа"</t>
  </si>
  <si>
    <t>Муниципальное бюджетное общеобразовательное учреждение "Мордовско-Паевская средняя общеобразовательная школа"</t>
  </si>
  <si>
    <t>Муниципальное бюджетное общеобразовательное учреждение "Русско-Паёвская средняя общеобразовательная школа"</t>
  </si>
  <si>
    <t>Муниципальное общеобразовательное бюджетное учреждение "Гуляевская средняя общеобразовательная школа"</t>
  </si>
  <si>
    <t>Муниципальное общеобразовательное бюджетное учреждение  "Ичалковская средняя общеобразовательная школа"</t>
  </si>
  <si>
    <t>Муниципальное общеобразовательное бюджетное учреждение "Кемлянская средняя общеобразовательная школа"</t>
  </si>
  <si>
    <t>Муниципальное общеобразовательное бюджетное учреждение "Ладская средняя общеобразовательная школа"</t>
  </si>
  <si>
    <t>Муниципальное общеобразовательное бюджетное учреждение "Оброченская средняя общеобразовательная школа"</t>
  </si>
  <si>
    <t>Муниципальное общеобразовательное бюджетное учреждение "Резоватовская основная общеобразовательная школа"</t>
  </si>
  <si>
    <t>Муниципальное общеобразовательное бюджетное учреждение "Рождественская средняя общеобразовательная школа"</t>
  </si>
  <si>
    <t>Муниципальное общеобразовательное   бюджетное учреждение "Берегово-Сыресевская средняя общеобразовательная школа"</t>
  </si>
  <si>
    <t>Муниципальное бюджетное общеобразовательное учреждение "Адашевская средняя общеобразовательная школа"</t>
  </si>
  <si>
    <t>Муниципальное бюджетное общеобразовательное учреждение "Кадошкинская средняя общеобразовательная школа"</t>
  </si>
  <si>
    <t>Муниципальное бюджетное общеобразовательное учреждение "Латышовская средняя общеобразовательная школа"</t>
  </si>
  <si>
    <t>Муниципальное бюджетное общеобразовательное учреждение "Ст. - Дракинская средняя общеобразовательная школа"</t>
  </si>
  <si>
    <t>Муниципальное бюджетное общеобразовательное учреждение"Кочкуровская средняя общеобразовательная школа"</t>
  </si>
  <si>
    <t>Муниципальное бюджетное общеобразовательное учреждение "Подлесно-Тавлинская основная общеобразовательная школа"</t>
  </si>
  <si>
    <t>Муниципальное бюджетное общеобразовательное учреждение"Сабаевская средняя общеобразовательная школа"</t>
  </si>
  <si>
    <t>Муниципальное бюджетное общеобразовательное учреждение"Семилейская средняя общеобразовательная школа"</t>
  </si>
  <si>
    <t>Муниципальное общеобразовательное учреждение "Монастырская основная общеобразовательная школа"</t>
  </si>
  <si>
    <t>Муниципальное бюджетное общеобразовательное учреждение "Алтарская средняя общеобразовательная школа"</t>
  </si>
  <si>
    <t>Муниципальное бюджетное общеобразовательное учреждение "Атьминская средняя общеобразовательная школа"</t>
  </si>
  <si>
    <t>Муниципальное бюджетное общеобразовательное учреждение "Кочуновская основная общеобразовательная школа"</t>
  </si>
  <si>
    <t>Муниципальное бюджетное общеобразовательное учреждение "Красноузельская средняя общеобразовательная школа"</t>
  </si>
  <si>
    <t>Муниципальное бюджетное общеобразовательное учреждение "Пушкинская основная общеобразовательная школа"</t>
  </si>
  <si>
    <t>Муниципальное бюджетное общеобразовательное учреждение "Пятинская средняя общеобразовательная школа"</t>
  </si>
  <si>
    <t>Муниципальное бюджетное общеобразовательное учреждение "Трофимовщинская средняя общеобразовательная школа"</t>
  </si>
  <si>
    <t>Муниципальное бюджетное общеобразовательное учреждеие "Ромодановская средняя общеобразовательная школа № 1"</t>
  </si>
  <si>
    <t>Муниципальное бюджетное общеобразовательное учреждение "Ромодановская средняя общеобразовательная школа № 2"</t>
  </si>
  <si>
    <t>Муниципальное бюджетное общеобразовательное учреждение "Ромодановская средняя общеобразовательная школа №3"</t>
  </si>
  <si>
    <t>Муниципальное бюджетное общеобразовательное учреждение "Белозерьевская средняя общеобразовательная школа"</t>
  </si>
  <si>
    <t>Муниципальное бюджетное образовательное учреждение "Арх - Голицинская средняя общеобразовательная школа"</t>
  </si>
  <si>
    <t>Муниципальное бюджетное образовательное учреждение "Болдовская средняя общеобразовательная школа"</t>
  </si>
  <si>
    <t>Муниципальное бюджетное образовательное учреждение"Красносельцовская средняя общеобразовательная школа"</t>
  </si>
  <si>
    <t>Муниципальное бюджетное образовательное учреждение "Левженская средняя общеобразовательная школа"</t>
  </si>
  <si>
    <t>Муниципальное бюджетное образовательное учреждение "Приреченская средняя общеобразовательная школа"</t>
  </si>
  <si>
    <t>Муниципальное бюджетное образовательное учреждение "Пайгармская средняя общеобразовательная школа"</t>
  </si>
  <si>
    <t>Муниципальное бюджетное образовательное учреждение "Сузгарьевская средняя общеобразовательная школа"</t>
  </si>
  <si>
    <t>Муниципальное бюджетное образовательное учреждение "Тат - Пишленская средняя общеобразовательная школа"</t>
  </si>
  <si>
    <t>Муниципальное бюджетное образовательное учреждение "Трускляйская средняя общеобразовательная школа"</t>
  </si>
  <si>
    <t>Муниципальное бюджетное образовательное учреждение "Хованщинская средняя общеобразовательная школа"</t>
  </si>
  <si>
    <t>Муниципальное бюджетное образовательное учреждение "Шишкеевская средняя общеобразовательная школа"</t>
  </si>
  <si>
    <t>Муниципальное бюджетное общеобразовательное учреждение "Арх-Голицынская основная общеобразовательная школа"</t>
  </si>
  <si>
    <t>Муниципальное общеобразовательное учреждение "Мельцанская средняя общеобразовательная школа им.Е.Д.Трубкиной"</t>
  </si>
  <si>
    <t>Муниципальное общеобразовательное учреждение "Новотроицкая средняя общеобразовательная школа"</t>
  </si>
  <si>
    <t>Муниципальное общеобразовательное учреждение "Старотеризморгская средняя общеобразовательная школа"</t>
  </si>
  <si>
    <t>Муниципальное общеобразовательное учреждение "Старошайговская средняя общеобразовательная школа №2"</t>
  </si>
  <si>
    <t>Бюджетное муниципальное общеобразовательное учреждение "Аксельская средняя общеобразовательная школа"</t>
  </si>
  <si>
    <t>Муниципальное бюджетное общеобразовательное учреждение"Андреевская средняя общеобразовательная школа"</t>
  </si>
  <si>
    <t>Муниципальное бюджетное общеобразовательное учреждение "Пурдошанская средняя общеобразовательная школа"</t>
  </si>
  <si>
    <t>Муниципальное бюджетное общеобразовательное учреждение "Тархановская средняя общеобразовательная школа"</t>
  </si>
  <si>
    <t>Муниципальное бюджетное общеобразовательное учреждение "Урейская средняя общеобразовательная школа"</t>
  </si>
  <si>
    <t>Муниципальное бюджетное общеобразовательное учреждение "Барашевская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</si>
  <si>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"Дачная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</si>
  <si>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"Такушевская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</si>
  <si>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"Теньгушевская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</si>
  <si>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"Шокшинская средняя общеобразовательная школа" Теньгушевского муниципального района Республики Мордовия</t>
  </si>
  <si>
    <t>Муниципальное бюджетное общеобразовательное учреждение "Варжеляйская средняя общеобразовательная школа"</t>
  </si>
  <si>
    <t>Муниципальное бюджетное общеобразовательное учреждение "Дракинская средняя общеобразовательная школа"</t>
  </si>
  <si>
    <t>Муниципальное бюджетное общеобразовательное учреждение "Салазгорьская средняя общеобразовательная школа"</t>
  </si>
  <si>
    <t>Муниципальное бюджетное общеобразовательное учреждение "Сургодьская основная общеобразовательная школа"</t>
  </si>
  <si>
    <t>Муниципальное бюджетное общеобразовательное учреждение "Торбеевская средняя общеобразовательная школа №1"</t>
  </si>
  <si>
    <t>Муниципальное бюджетное общеобразовательное  учреждение "Торбеевская средняя общеобразовательная школа №3"</t>
  </si>
  <si>
    <t>Муниципальное бюджетное общеобразовательное учреждение "Апраксинская средняя общеобразовательная школа"</t>
  </si>
  <si>
    <t>Муниципальное бюджетное общеобразовательное учреждение "Больше-Маресевская средняя общеобразовательная школа"</t>
  </si>
  <si>
    <t>Муниципальное бюджетное общеобразовательное учреждение "Большеремезёнская основная общеобразовательная школа"</t>
  </si>
  <si>
    <t>Муниципальное бюджетное общеобразовательное учреждение "Отрадненская основная общеобразовательная школа"</t>
  </si>
  <si>
    <t>Муниципальное бюджетное общеобразовательное учреждение "Лицей №1" р.п. Чамзинка</t>
  </si>
  <si>
    <t>Муниципальное бюджетное общеобразовательное учреждение "Чамзинская средняя общеобразовательная школа №2"</t>
  </si>
  <si>
    <t>Муниципальное бюджетное общеобразовательное учреждение "Комсомольская средняя общеобразовательная школа №1"</t>
  </si>
  <si>
    <t>Муниципальное бюджетное общеобразовательное учреждение "Комсомольская средняя общеобразовательная школа №2"</t>
  </si>
  <si>
    <t>Муниципальное бюджетное общеобразовательное учреждение Атяшевского муниципального района "Покровская основная школа"</t>
  </si>
  <si>
    <t>Муниципальное бюджетное общеобразовательное учреждение Атяшевского муниципального района "Селищинская основная школа"</t>
  </si>
  <si>
    <t>Муниципальное бюджетное общеобразовательное учреждение "Ардатовская средняя общеобразовательная школа"</t>
  </si>
  <si>
    <t>Государственное казенное общеобразовательное учреждение Республики Мордовия "Ардатовская общеобразовательная школа-интернат для детей с нарушениями зрения"</t>
  </si>
  <si>
    <t>Муниципальное бюджетное образовательное учреждение "Средняя общеобразовательная школа №10"</t>
  </si>
  <si>
    <t>Муниципальное бюджетное образовательное учреждение "Средняя общеобразовательная школа №9"</t>
  </si>
  <si>
    <t>Муниципальное бюджетное образовательное учреждение "Лицей №4"</t>
  </si>
  <si>
    <t>Муниципальное бюджетное образовательное учреждение "Средняя общеобразовательная школа №5"</t>
  </si>
  <si>
    <t>Муниципальное бюджетное образовательное учреждение "Средняя общеобразовательная школа №7"</t>
  </si>
  <si>
    <t>Муниципальное бюджетное образовательное учреждение «Средняя общеобразовательная школа №8»</t>
  </si>
  <si>
    <t>Муниципальное бюджетное образовательное учреждение "Средняя общеобразовательная школа №17"</t>
  </si>
  <si>
    <t>Муниципальное бюджетное образовательное учреждение "Гимназия №1"</t>
  </si>
  <si>
    <t>Муниципальное бюджетное общеобразовательное учреждение "Темниковская средняя общеобразовательная школа №1"</t>
  </si>
  <si>
    <t>Муниципальное бюджетное общеобразовательное учреждение "Горенская основная общеобразовательная школа"</t>
  </si>
  <si>
    <t>Муниципальное бюджетное общеобразовательное учреждение "Журавкинская основная общеобразовательная школа"</t>
  </si>
  <si>
    <t>Муниципальное бюджетное общеобразовательное учреждение "Покровско-Селищенская основная общеобразовательная школа"</t>
  </si>
  <si>
    <t>Муниципальное бюджетное общеобразовательное учреждение "Ясно-Полянская основная общеобразовательная школа"</t>
  </si>
  <si>
    <t>Муниципальное бюджетное общеобразовательное учреждение "Наченальская основная общеобразовательная школа"</t>
  </si>
  <si>
    <t>Муниципальное бюджетное общеобразовательное учреждение "Мичуринская основная общеобразовательная школа"</t>
  </si>
  <si>
    <t>Название региона</t>
  </si>
  <si>
    <t>Балл</t>
  </si>
  <si>
    <t>Предложения в части развития региональных образовательных систем</t>
  </si>
  <si>
    <t>Адресные мероприятия по результатам федеральных оценочных процедур</t>
  </si>
  <si>
    <t>-</t>
  </si>
  <si>
    <t xml:space="preserve">Обеспечение объективности оценки образовательных результатов </t>
  </si>
  <si>
    <t xml:space="preserve">разработать и принять программу повышения объективности оценивания образовательных результатов;
организовать разъяснительную работу с ОО по повышению объективности результатов оценочных процедур;
организовать  курсы повышения квалификации для учителей по направлению, связанному с оцениванием образовательных результатов;
разработать рекомендации регионального уровня по системе внутреннего оценивания текущих результатов обучающихся в ОО;
</t>
  </si>
  <si>
    <t>Повышение квалификации</t>
  </si>
  <si>
    <t xml:space="preserve">организовать обязательную экспертизу всех дополнительных образовательных программ для педагогов;
</t>
  </si>
  <si>
    <t>Методическая работа, консультирование учителей, наставничество среди учителей</t>
  </si>
  <si>
    <t xml:space="preserve">организовать сетевые формы взаимодействия между методическими объединениями различных ОО и/или между учителями;
сформировать региональные методические объединения или ассоциации учителей;
стимулировать формирование системы наставничества на школьном или межшкольном уровне либо иные формы методической поддержки учителей, для которых такая поддержка необходима;
построить систему выявления лучших образовательных практик ОО на основе комплексного анализа образовательных результатов и контекстных данных ОО, результатов опросов и наблюдений;
</t>
  </si>
  <si>
    <t>Назначение и аттестация руководителей образовательных организаций</t>
  </si>
  <si>
    <t xml:space="preserve">принять систему рекомендаций регионального уровня по оценке эффективности работы руководителей ОО, довести рекомендации до муниципальных органов управления образованием;
</t>
  </si>
  <si>
    <t>Система работы со школами с низкими результатами</t>
  </si>
  <si>
    <t xml:space="preserve">разработать и принять комплексную методику выявления ОО с низкими образовательными результатами на основе результатов оценочных процедур и контекстных данных ОО, результатов опросов и наблюдений;
</t>
  </si>
  <si>
    <t>Развитие таланта</t>
  </si>
  <si>
    <t>Профориентация</t>
  </si>
  <si>
    <t xml:space="preserve">разработать и принять региональную концепцию проведения профориентационной работы;
разработать и принять региональную концепцию развития СПО на основе потребностей региональной экономики;
</t>
  </si>
  <si>
    <t>Предложения в части оценки качества образования</t>
  </si>
  <si>
    <t>Методология организации процедур ОКО</t>
  </si>
  <si>
    <t xml:space="preserve">расширить основания для планирования мероприятий ОКО за счет использования комплексного анализа данных в системе ОКО;
создать систему подготовки кадров регионального и муниципального уровней в области ОКО, приняв концепцию подготовки специалистов в области оценки качества образования;
разместить региональные аналитические материалы о результатах оценочных процедур на едином информационном ресурсе;
</t>
  </si>
  <si>
    <t>Развитие системы независимых оценочных процедур в регионе</t>
  </si>
  <si>
    <t>Муниципальное общеобразовательное учреждение "Средняя общеобразовательная школа №2"</t>
  </si>
  <si>
    <t>Муниципальное общеобразовательное учреждение "Средняя общеобразовательная школа с углубленным изучением отдельных предметов №36"</t>
  </si>
  <si>
    <t>Муниципальное общеобразовательное учреждение "Горяйновская основная общеобразовательная школа"</t>
  </si>
  <si>
    <t>Муниципальное общеобразовательное учреждение "Гимназия №19" "</t>
  </si>
  <si>
    <t>Государственное бюджетное общеобразовательное учреждение Республики Мордовия "Республиканский лицей для одарённых детей"</t>
  </si>
  <si>
    <t>Муниципальное казенное общеобразовательное учреждение "Николаевская основная общеобразовательная школа" Лямбирского муниципального района Республики Мордовия"</t>
  </si>
  <si>
    <t>Муниципальное общеобразовательное учреждение "Татарско-Тавлинская основная общеобразовательная школа"" Лямбирского муниципального района Республики Мордовия"</t>
  </si>
  <si>
    <t>Муниципальное общеобразовательное учреждение "Черемишевская основная общеобразовательная школа"" Лямбирского муниципального района Республики Мордовия"</t>
  </si>
  <si>
    <t>Муниципальное бюджетное общеобразовательное учреждение "Тургеневская средняя общеобразовательная школа"</t>
  </si>
  <si>
    <t>Муниципальное бюджетное общеобразователдьное учреждение "Кушкинская основная общеобразовательная школа"</t>
  </si>
  <si>
    <t>Муниципальное бюджетноеобщеобразовательное учреждение "Подгорно - Канаковская основная общеобразовательная школа"</t>
  </si>
  <si>
    <t>Муниципальное бюджетное общеобразовательное учреждение "Починковская основная общеобразовательная школа"</t>
  </si>
  <si>
    <t>Муниципальное бюджетное общеобразовательное учреждение "Судосевская основная общеобразовательная школа"</t>
  </si>
  <si>
    <t>Муниципальное бюджетное образовательное учреждение "Ардатовская средняя общеобразовательная школа" Дубенского муниципального района</t>
  </si>
  <si>
    <t>Муниципальное бюджетное образовательное учреждение "Кочкуровская средняя общеобразовательная школа" Дубенского муниципального района</t>
  </si>
  <si>
    <t>Муниципально бюджетное образовательное учреждение "Красинская средняя общеобразовательная школа" Дубенского муниципального района</t>
  </si>
  <si>
    <t>Муниципальное бюджетное образовательное учреждение "Поводимовская средняя общеобразовательная школа" Дубенского муниципального района</t>
  </si>
  <si>
    <t>Муниципальное общеобразовательное учреждение "Надеждинская основная общеобразовательная школа"</t>
  </si>
  <si>
    <t>Муниципальное общеобразовательное учреждение "Новодевиченская средняя общеобразовательная школа"</t>
  </si>
  <si>
    <t>Муниципальное общеобразовательное учреждение "Новоямская средняя общеобразовательная школа"</t>
  </si>
  <si>
    <t>Анаевская основная общеобразовательная школа</t>
  </si>
  <si>
    <t>Булдыгинская средняя общеобразовательная школа</t>
  </si>
  <si>
    <t>Вышинская средняя общеобразовательная школа</t>
  </si>
  <si>
    <t>Леплейская средняя общеобразовательная школа</t>
  </si>
  <si>
    <t>Лесная средняя общеобразовательная школа</t>
  </si>
  <si>
    <t>Молочницкая основная общеобразовательная школа</t>
  </si>
  <si>
    <t>Мордовско-Полянская средняя общеобразовательная школа</t>
  </si>
  <si>
    <t>Мордовско-Пимбурская средняя общеобразовательная школа</t>
  </si>
  <si>
    <t>Ново-Потьминская средняя общеобразовательная школа</t>
  </si>
  <si>
    <t>Ново-Выселская средняя общеобразовательная школа</t>
  </si>
  <si>
    <t>Озерная средняя общеобразовательная школа</t>
  </si>
  <si>
    <t>Потьминская средняя общеобразовательная школа</t>
  </si>
  <si>
    <t>Сосновская средняя общеобразовательная школа</t>
  </si>
  <si>
    <t>Старо-Бадиковская основная общеобразовательная школа</t>
  </si>
  <si>
    <t>Тарханско-Потьминская средняя общеобразовательная школа</t>
  </si>
  <si>
    <t>муниципальное бюджетное общеобразовательное учреждение "Ударная средняя общеобразовательная школа"</t>
  </si>
  <si>
    <t>Явасская средняя общеобразовательная школа</t>
  </si>
  <si>
    <t>Зубово-Полянская средняя общеобразовательная школа № 1</t>
  </si>
  <si>
    <t>Зубово-Полянская гимназия</t>
  </si>
  <si>
    <t>Государственное казенное общеобразовательное учреждение Республики Мордовия "Ширингушская санаторная школа-интернат", для детей нуждающихся в длительном лечении"</t>
  </si>
  <si>
    <t>Муниципальное бюджетное общеобразовательное учреждение "Нововерхиссенская средняя общеобразовательная школа"</t>
  </si>
  <si>
    <t>Муниципальное бюджетное общеобразовательное учреждение "Сиалеевско-Пятинская средняя общеобразовательная школа"</t>
  </si>
  <si>
    <t>МБОУ"Большеазясьская средняя общеобразовательная школа"</t>
  </si>
  <si>
    <t>МБОУ "Кочелаевская средняя общеобразовательная школа"</t>
  </si>
  <si>
    <t>МБОУ "Краснопресненская средняя общеобразовательная школа"</t>
  </si>
  <si>
    <t>МБОУ "Мамолаевская средняя общеобразовательная школа"</t>
  </si>
  <si>
    <t>МБОУ "Морд.- Коломасовская средняя общеобразовательная школа"</t>
  </si>
  <si>
    <t>МБОУ "Парапинская средняя общеобразовательная школа"</t>
  </si>
  <si>
    <t>МБОУ "Примокшанская средняя общеобразовательная школа"</t>
  </si>
  <si>
    <t>МБОУ "Рыбкинская средняя общеобразовательная школа"</t>
  </si>
  <si>
    <t>МБОУ "Троицкая средняя общеобразовательная школа"</t>
  </si>
  <si>
    <t>ГКУ "Кочелаевская школа-интернат среднего (полного) общего образования"</t>
  </si>
  <si>
    <t>Муниципальное бюджетное общеобразовательное учреждение" Булгаковская основная общеобразовательная школа"</t>
  </si>
  <si>
    <t>Муниципальное бюджетное общеобразовательное учреждение "Широмасовская основная общеобразовательная школа" Теньгушевского муниципального района Республики Мордовия"</t>
  </si>
  <si>
    <t>Муниципальное бюджетное общеобразовательное учреждение "Гуменская средняя общеобразовательная школа" Краснослободского муниципального района Республики Мордовия"</t>
  </si>
  <si>
    <t>Муниципальное бюджетное общеобразовательное учреждение "Селищинская средняя общеобразовательная школа" Краснослободского муниципального района Республики Мордовия"</t>
  </si>
  <si>
    <t>Муниципальное бюджетное общеобразовательное учреждение Краснослободского муниципального района Республики Мордовия "Сивинская основная общеобразовательная школа" "</t>
  </si>
  <si>
    <t>Муниципальное общеобразовательное учреждение "Александровская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</si>
  <si>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"Аксеновская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</si>
  <si>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"Атемарская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</si>
  <si>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"Берсеневская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</si>
  <si>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"Большеелховская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</si>
  <si>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"Саловская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</si>
  <si>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"Кривозерьевская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</si>
  <si>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"Пензятская средняя общеобразовательная школа" Лямбирского муниципального района Республики Мордовия</t>
  </si>
  <si>
    <t>Муниципальное общеобразовательное учреждение "Лямбирская средняя общеобразовательная школа №1" Лямбирского муниципального района Республики Мордовия</t>
  </si>
  <si>
    <t>Муниципальное общеобразовательное учреждение "Лямбирская средняя общеобразовательная школа №2" Лямбирского муниципального района Республики Мордовия</t>
  </si>
  <si>
    <t>Муниципальное бюджетное общеобразовательное учреждение "Перхляйская основная общеобразовательная школа"</t>
  </si>
  <si>
    <t>Муниципальное общеобразовательное учреждение Новоакшинская средняя общеобразовательная школа Старошайговского муниципального района</t>
  </si>
  <si>
    <t>Муниципальное бюджетное общеобразовательной учреждение "Морд-Юнкинская основная общеобразовательная школа"</t>
  </si>
  <si>
    <t>Муниципальное бюджетное общеобразовательное учреждение "Медаевская основная общеобразовательная школа"</t>
  </si>
  <si>
    <t>Муниципальное бюджетное общеобразовательное учреждение Атяшевского муниципального района "Батушевская основная  школа"</t>
  </si>
  <si>
    <t>МБОУ "Волгапинская основная общеобразовательная школа"</t>
  </si>
  <si>
    <t>Муниципальное бюджетное общеобразовательное учреждение "Инсарская средняя общеобразовательная школа №1"</t>
  </si>
  <si>
    <t>Муниципальное бюджетное общеобразовательное учреждение "Инсарская средняя общеобразовательная школа №2"</t>
  </si>
  <si>
    <t>Муниципальное общеобразовательное учреждение "Озерная основная общеобразовательная школа"</t>
  </si>
  <si>
    <t>МБОУ "Гимназия №1" Ковылкинского муниципального района</t>
  </si>
  <si>
    <t>МБОУ "Ковылкинская средняя общеобразовательная школа №2"</t>
  </si>
  <si>
    <t>МБОУ "Ковылкинская средняя общеобразовательная школа №3"</t>
  </si>
  <si>
    <t>МБОУ "Ковылкинская средняя общеобразовательная школа №4"</t>
  </si>
  <si>
    <t>МБОУ "Ковылкинская средняя общеобразовательная школа №6"</t>
  </si>
  <si>
    <t>Муниципальное бюджетное общеобразовательное учреждение "Краснослободская средняя общеобразовательная школа № 1" Краснослободского муниципального района Республики Мордовия</t>
  </si>
  <si>
    <t>Муниципальное бюджетное общеобразовательное учреждение"Краснослободский многопрофильный лицей" Краснослободского муниципального района Республики Мордовия</t>
  </si>
  <si>
    <t>Муниципальное бюджетное общеобразовательное учреждение "Темниковская средняя общеобразовательная школа №2"</t>
  </si>
  <si>
    <t>Муниципальное бюджетное общеобразовательное учреждение "Луньгинско-Майданская основная общеобразовательная школа"</t>
  </si>
  <si>
    <t>Муниципальное бюджетное общеобразовательное учреждение "Чукальская основная общеобразовательная школа"</t>
  </si>
  <si>
    <t>Муниципальное бюджетное общеобразовательное учреждение "Старочамзинская основная общеобразовательная школа"</t>
  </si>
  <si>
    <t>Муниципальное бюджетное общеобразовательное учреждение "Зубово-Полянская основная общеобразовательная школа "</t>
  </si>
  <si>
    <t>Муниципальное бюджетное общеобразовательное учреждение "Каргальская основная общеобразовательная школа "</t>
  </si>
  <si>
    <t>Муниципальное общеобразовательное бюджетное учреждение " Смольненская основная общеобразовательная школа"</t>
  </si>
  <si>
    <t>Муниципальное общеобразовательное бюджетное учреждение " Лобасковская основнаяобщеобразовательная школа"</t>
  </si>
  <si>
    <t>Муниципальное бюджетное общеобраховательное учреждение "Большеполянская основная общеобразовательная школа"</t>
  </si>
  <si>
    <t>МБОУ "Алькинская основная общеобразовательная школа"</t>
  </si>
  <si>
    <t>МБОУ "Изосимовская основная общеобразовательная школа"</t>
  </si>
  <si>
    <t>МБОУ "Н.-Мамангинская основная общеобразовательная школа"</t>
  </si>
  <si>
    <t>МБОУ "Первомайская основная общеобразовательная школа"</t>
  </si>
  <si>
    <t>Муниципальное бюджетное общеобразовательное учреждение"Мордовскопаркинская основная общеобразовательная школа" краснослободского муниципального района Республики Мордовия"</t>
  </si>
  <si>
    <t>Муниципальное общеобразовательное учреждение " Богдановская основная общеобразовательная школа" Старошайговского муниципального района"</t>
  </si>
  <si>
    <t>Муниципальное бюджетное общеобразовательной учреждение "Никольская основная общеобразовательная школа"</t>
  </si>
  <si>
    <t>Муниципальное бюджетное общеобразовательной учреждение "Лопатинская основная общеобразовательная школа"</t>
  </si>
  <si>
    <t>Муниципальное общеобразовательное учреждение "Средняя общеобразовательная школа №40"</t>
  </si>
  <si>
    <t>Государственное бюджетное образовательное учреждение Республики Мордовия для детей-сирот и детей, оставшихся без попечения родителей «Ялгинский детский дом-школа»</t>
  </si>
  <si>
    <t>Муниципальное общеобразовательное учреждение "Средняя общеобразовательная школа №8" "</t>
  </si>
  <si>
    <t>Муниципальное общеобразовательное учреждение "Средняя общеобразовательная школа № 5"</t>
  </si>
  <si>
    <t>Муниципальное казенное общеобразовательное учреждение "Болотниковская основная общеобразовательная школа"" Лямбирского муниципального района Республики Мордовия"</t>
  </si>
  <si>
    <t>Муниципальное бюджетное образовательное учреждение "Новочадовская основная общеобразовательная школа"</t>
  </si>
  <si>
    <t>Муниципальное бюджетное образовательное учреждение "Перевесьевская основная общеобразовательная школа"</t>
  </si>
  <si>
    <t>Муниципальное бюджетное образовательное учреждение "Стрельниковская основная общеобразовательная школа"</t>
  </si>
  <si>
    <t>Филиал муниципального бюджетного общеобразовательного учреждения "Андреевская средняя общеобразовательная школа" Митряловская основная общеобразовательная школа</t>
  </si>
  <si>
    <t>Муниципальное бюджетное общеобрзовательное учреждение "Старогородская основная общеобразовательная школа"</t>
  </si>
  <si>
    <t>Муниципальное бюджетное общеобразовательное учреждение "Паракинская основная общеобразовательная школа"</t>
  </si>
  <si>
    <t>Муниципальное бюджетное образовательное учреждение "Дубенская средняя общеобразовательная школа" Дубенского муниципального района</t>
  </si>
  <si>
    <t>Муниципальное бюджетное образовательное учреждение "Кабаевская средняя общеобразовательная школа" Дубенского муниципального района</t>
  </si>
  <si>
    <t>Муниципальное общеобразовательное учреждение "Акчеевская средняя общеобразовательная школа"</t>
  </si>
  <si>
    <t>Ачадовская средняя общеобразовательная школа</t>
  </si>
  <si>
    <t>Ново-Бадиковская основная общеобразовательная школа</t>
  </si>
  <si>
    <t>Ширингушская средняя общеобразовательная школа</t>
  </si>
  <si>
    <t>Уголковская основная общеобразовательная школа</t>
  </si>
  <si>
    <t>Муниципальное бюджетное общеобразовательное учреждение "Лухменско-Майданская средняя общеобразовательная школа"</t>
  </si>
  <si>
    <t>МБОУ "Вечкенинская средняя общеобразовательная школа"</t>
  </si>
  <si>
    <t>МБОУ "Польцовская средняя общеобразовательная школа"</t>
  </si>
  <si>
    <t>МБОУ "Самаевская средняя общеобразовательная школа"</t>
  </si>
  <si>
    <t>МБОУ "Шингаринская средняя общеобразовательная школа"</t>
  </si>
  <si>
    <t>МБОУ "Ст.-Пшеневская средняя общеобразовательная школа"</t>
  </si>
  <si>
    <t>МБОУ "Токмовская средняя общеобразовательная школа"</t>
  </si>
  <si>
    <t>Муниципальное бюджетное образовательное учреждение "Дмитриево-Усадская основная общеобразовательная школа"</t>
  </si>
  <si>
    <t>Муниципальное бюджетное общеобразовательное учреждение "Красноподгорная средняя общеобразовательная школа" Краснослободского муниципального района Республики Мордовия"</t>
  </si>
  <si>
    <t>Муниципальное бюджетное общеобразовательное учреждение "Учхозская средняя общеобразовательная школа" Краснослободского муниципального района Республики Мордовия"</t>
  </si>
  <si>
    <t>Муниципальное бюджетное общеобразовательное учреждение "Куликовская средняя общеобразовательная школа" Краснослободского муниципального района Республики Мордовия"</t>
  </si>
  <si>
    <t>Муниципальное бюджетное общеобразовательное учреждение "Новокарьгинская средняя общеобразовательная школа" Краснослободского муниципального района Республики Мордовия"</t>
  </si>
  <si>
    <t>Муниципальное общеобразовательное учреждение "Первомайская средняя общеобразовательная школа" Лямбирского муниципального района Республики Мордовия</t>
  </si>
  <si>
    <t>Муниципальное казенное общеобразовательное учреждение "Скрябинская основная общеобразовательная школа" Лямбирского муниципального района Республики Мордовия</t>
  </si>
  <si>
    <t>Муниципальное бюджетное общеобразовательное учреждение "Анненковкая основная общеобразовательная школа"</t>
  </si>
  <si>
    <t>Муниципальное бюджетное общеобразовательной учреждение "Красноармейская основная общеобразовательная школа"</t>
  </si>
  <si>
    <t>Муниципальное бюджетное общеобразовательной учреждение "Краснопольская основная общеобразовательная школа"</t>
  </si>
  <si>
    <t>Муниципальное бюджетное общеобразовательное учреждение "Комсомольская средняя общеобразовательная школа №3"</t>
  </si>
  <si>
    <t>Управление по работе с учреждениями образования, культуры и спорта администрации Чамзинского муниципального района</t>
  </si>
  <si>
    <t>Государственное бюджетное общеобразовательное учреждение Республики Мордовия для детей сирот и детей, оставшихся без попечения родителей "Ардатовский детский дом - школа"</t>
  </si>
  <si>
    <t>Муниципальное бюджетное общеобразовательное учреждение "Ардатовская основная общеобразовательная школа"</t>
  </si>
  <si>
    <t>Муниципальное бюджетное общеобразовательное учреждение "Куракинская основная общеобразовательная школа"</t>
  </si>
  <si>
    <t>Муниципальное бюджетное общеобразовательное учреждение "Кученяевская основная общеобразовательная школа"</t>
  </si>
  <si>
    <t>Муниципальное бюджетное общеобразовательное учреждение "Ардатовская станционная основная общеобразовательная школа"</t>
  </si>
  <si>
    <t>Муниципальное бюджетное образовательное учреждение "Каменская основная общеобразовательная школа"</t>
  </si>
  <si>
    <t>Муниципальное бюджетное образовательное учреждение "Клопинская основная общеобразовательная школа"</t>
  </si>
  <si>
    <t>Муниципальное бюджетное образовательное учреждение "Пичеполонговская основная общеобразовательная школа"</t>
  </si>
  <si>
    <t>Муниципальное бюджетное общеобразовательное учреждение "Чеберчинская основная общеобразовательнгая школа"</t>
  </si>
  <si>
    <t>Муниципальное общеобразовательное бюджетное учреждение " Вечкусская основная общеобразовательная школа"</t>
  </si>
  <si>
    <t>Муниципальное общеобразовательное бюджетное учреждение " Кергудская основнаяобщеобразовательная школа"</t>
  </si>
  <si>
    <t>Муниципальное общеобразовательное бюджетное учреждение " Пермеевская основная общеобразовательная школа"</t>
  </si>
  <si>
    <t>Муниципальное общеобразовательное бюджетное учреждение " Октябрьская основная общеобразовательная школа"</t>
  </si>
  <si>
    <t>Муниципальное бюджетное общеобразовательное учреждение «Торбеевская основная общеобразовательная школа»</t>
  </si>
  <si>
    <t>Муниципальное бюджетное образовательной учреждение "Чиндяновская основная общеобразовательная школа"</t>
  </si>
  <si>
    <t>Муниципальное бюджетное общеобразовательное учреждение "Мало-Березниковская основная общеобразовательная школа"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</si>
</sst>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0" tint="-0.249977111117893"/>
      <name val="Calibri"/>
      <family val="2"/>
      <charset val="204"/>
      <scheme val="minor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0" xfId="0" applyFont="1" applyFill="1" applyAlignment="1"/>
    <xf numFmtId="0" fontId="0" fillId="0" borderId="0" xfId="0" applyFont="1" applyFill="1" applyBorder="1" applyAlignme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/>
    <xf numFmtId="0" fontId="0" fillId="3" borderId="1" xfId="0" applyFont="1" applyFill="1" applyBorder="1" applyAlignment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10" fontId="0" fillId="3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0" xfId="0" applyFont="1" applyFill="1" applyAlignment="1"/>
    <xf numFmtId="16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3" fontId="0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right" vertical="center"/>
    </xf>
    <xf numFmtId="0" fontId="1" fillId="3" borderId="1" xfId="0" applyFont="1" applyFill="1" applyBorder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/>
    <xf numFmtId="0" fontId="0" fillId="3" borderId="7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top"/>
    </xf>
    <xf numFmtId="10" fontId="0" fillId="0" borderId="4" xfId="0" applyNumberFormat="1" applyFont="1" applyFill="1" applyBorder="1" applyAlignment="1">
      <alignment horizontal="center" vertical="top"/>
    </xf>
    <xf numFmtId="164" fontId="0" fillId="0" borderId="6" xfId="0" applyNumberFormat="1" applyFont="1" applyFill="1" applyBorder="1" applyAlignment="1">
      <alignment horizontal="center" vertical="top"/>
    </xf>
    <xf numFmtId="10" fontId="0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ont="1" applyBorder="1" applyAlignment="1">
      <alignment vertical="top"/>
    </xf>
    <xf numFmtId="164" fontId="0" fillId="4" borderId="1" xfId="0" applyNumberFormat="1" applyFont="1" applyFill="1" applyBorder="1" applyAlignment="1">
      <alignment horizontal="center" vertical="top" wrapText="1"/>
    </xf>
    <xf numFmtId="164" fontId="0" fillId="3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>
      <alignment horizontal="left" vertical="center"/>
    </xf>
    <xf numFmtId="2" fontId="0" fillId="0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/>
    <xf numFmtId="1" fontId="0" fillId="4" borderId="1" xfId="0" applyNumberFormat="1" applyFont="1" applyFill="1" applyBorder="1" applyAlignment="1">
      <alignment horizontal="right" vertical="center"/>
    </xf>
    <xf numFmtId="1" fontId="1" fillId="3" borderId="1" xfId="0" applyNumberFormat="1" applyFont="1" applyFill="1" applyBorder="1" applyAlignment="1">
      <alignment horizontal="left" vertical="center"/>
    </xf>
    <xf numFmtId="1" fontId="1" fillId="3" borderId="1" xfId="0" applyNumberFormat="1" applyFont="1" applyFill="1" applyBorder="1"/>
    <xf numFmtId="3" fontId="0" fillId="4" borderId="1" xfId="0" applyNumberFormat="1" applyFont="1" applyFill="1" applyBorder="1" applyAlignment="1"/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9"/>
  <sheetViews>
    <sheetView tabSelected="1" topLeftCell="E1" workbookViewId="0">
      <pane ySplit="3" topLeftCell="A4" activePane="bottomLeft" state="frozen"/>
      <selection pane="bottomLeft" activeCell="P4" sqref="P4"/>
    </sheetView>
  </sheetViews>
  <sheetFormatPr defaultColWidth="9.140625" defaultRowHeight="15"/>
  <cols>
    <col min="1" max="1" width="3.140625" style="5" hidden="1" customWidth="1"/>
    <col min="2" max="2" width="2" style="11" hidden="1" customWidth="1"/>
    <col min="3" max="3" width="2.5703125" style="11" hidden="1" customWidth="1"/>
    <col min="4" max="4" width="4.5703125" style="11" hidden="1" customWidth="1"/>
    <col min="5" max="5" width="28.7109375" style="15" customWidth="1"/>
    <col min="6" max="6" width="9" style="15" customWidth="1"/>
    <col min="7" max="12" width="9" style="16" customWidth="1"/>
    <col min="13" max="13" width="9" style="11" customWidth="1"/>
    <col min="14" max="14" width="2.85546875" style="9" customWidth="1"/>
    <col min="15" max="47" width="9.140625" style="9"/>
    <col min="48" max="16384" width="9.140625" style="11"/>
  </cols>
  <sheetData>
    <row r="1" spans="1:47" ht="25.9" customHeight="1">
      <c r="E1" s="48" t="s">
        <v>24</v>
      </c>
      <c r="F1" s="48"/>
      <c r="G1" s="54"/>
      <c r="H1" s="54"/>
      <c r="I1" s="54"/>
      <c r="J1" s="54"/>
      <c r="K1" s="54"/>
      <c r="L1" s="54"/>
      <c r="M1" s="13"/>
    </row>
    <row r="2" spans="1:47" ht="30.75" customHeight="1">
      <c r="E2" s="67" t="s">
        <v>47</v>
      </c>
      <c r="F2" s="72" t="s">
        <v>21</v>
      </c>
      <c r="G2" s="73"/>
      <c r="H2" s="72" t="s">
        <v>22</v>
      </c>
      <c r="I2" s="73"/>
      <c r="J2" s="72" t="s">
        <v>23</v>
      </c>
      <c r="K2" s="73"/>
      <c r="L2" s="74" t="s">
        <v>40</v>
      </c>
      <c r="M2" s="75"/>
    </row>
    <row r="3" spans="1:47" s="5" customFormat="1" ht="31.15" customHeight="1">
      <c r="A3" s="1"/>
      <c r="B3" s="2" t="s">
        <v>0</v>
      </c>
      <c r="C3" s="2" t="s">
        <v>1</v>
      </c>
      <c r="D3" s="3" t="s">
        <v>2</v>
      </c>
      <c r="E3" s="10"/>
      <c r="F3" s="57" t="s">
        <v>33</v>
      </c>
      <c r="G3" s="57" t="s">
        <v>32</v>
      </c>
      <c r="H3" s="57" t="s">
        <v>33</v>
      </c>
      <c r="I3" s="57" t="s">
        <v>32</v>
      </c>
      <c r="J3" s="57" t="s">
        <v>33</v>
      </c>
      <c r="K3" s="57" t="s">
        <v>32</v>
      </c>
      <c r="L3" s="57" t="s">
        <v>33</v>
      </c>
      <c r="M3" s="57" t="s">
        <v>32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s="8" customFormat="1" ht="14.25" customHeight="1">
      <c r="A4" s="37"/>
      <c r="B4" s="7"/>
      <c r="C4" s="6"/>
      <c r="D4" s="6"/>
      <c r="E4" s="12" t="s">
        <v>16</v>
      </c>
      <c r="F4" s="55">
        <v>0.12085970852348005</v>
      </c>
      <c r="G4" s="38">
        <v>0.10156999999999999</v>
      </c>
      <c r="H4" s="55">
        <v>0.50362374710871238</v>
      </c>
      <c r="I4" s="39">
        <v>0.52300000000000002</v>
      </c>
      <c r="J4" s="55">
        <v>0.36037097011629621</v>
      </c>
      <c r="K4" s="45">
        <v>0.38579999999999998</v>
      </c>
      <c r="L4" s="36">
        <v>19896</v>
      </c>
      <c r="M4" s="20">
        <v>4118085</v>
      </c>
      <c r="N4" s="60">
        <v>13</v>
      </c>
      <c r="O4" s="9"/>
      <c r="P4" s="21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 s="8" customFormat="1">
      <c r="A5" s="37"/>
      <c r="B5" s="7"/>
      <c r="C5" s="6"/>
      <c r="D5" s="6"/>
      <c r="E5" s="12" t="s">
        <v>17</v>
      </c>
      <c r="F5" s="55">
        <v>0.35134721371708516</v>
      </c>
      <c r="G5" s="38">
        <v>0.38700000000000001</v>
      </c>
      <c r="H5" s="55">
        <v>0.27202243483998678</v>
      </c>
      <c r="I5" s="38">
        <v>0.22035394</v>
      </c>
      <c r="J5" s="55">
        <v>0.33772198407838333</v>
      </c>
      <c r="K5" s="44">
        <v>0.23899999999999999</v>
      </c>
      <c r="L5" s="36">
        <v>24859</v>
      </c>
      <c r="M5" s="20">
        <v>4113886</v>
      </c>
      <c r="N5" s="60">
        <v>13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8" customFormat="1">
      <c r="A6" s="37"/>
      <c r="B6" s="7"/>
      <c r="C6" s="6"/>
      <c r="D6" s="6"/>
      <c r="E6" s="12" t="s">
        <v>18</v>
      </c>
      <c r="F6" s="55">
        <v>0.12085970852348005</v>
      </c>
      <c r="G6" s="23">
        <v>0.11899999999999999</v>
      </c>
      <c r="H6" s="56"/>
      <c r="I6" s="14"/>
      <c r="J6" s="55">
        <v>0.30403889304412862</v>
      </c>
      <c r="K6" s="46">
        <v>0.311</v>
      </c>
      <c r="L6" s="36">
        <v>3698</v>
      </c>
      <c r="M6" s="20">
        <v>1310089</v>
      </c>
      <c r="N6" s="60">
        <v>13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8" customFormat="1">
      <c r="A7" s="37"/>
      <c r="B7" s="7"/>
      <c r="C7" s="6"/>
      <c r="D7" s="6"/>
      <c r="E7" s="12" t="s">
        <v>19</v>
      </c>
      <c r="F7" s="55">
        <v>0.17367399741267789</v>
      </c>
      <c r="G7" s="22">
        <v>0.19600000000000001</v>
      </c>
      <c r="H7" s="55">
        <v>0.60960847361452619</v>
      </c>
      <c r="I7" s="22">
        <v>0.55100000000000005</v>
      </c>
      <c r="J7" s="55">
        <v>0.23661016949152544</v>
      </c>
      <c r="K7" s="47">
        <v>0.25140000000000001</v>
      </c>
      <c r="L7" s="36">
        <v>24555</v>
      </c>
      <c r="M7" s="20">
        <v>4851747</v>
      </c>
      <c r="N7" s="60">
        <v>13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8" customFormat="1" ht="15.75" thickBot="1">
      <c r="A8" s="41"/>
      <c r="B8" s="42"/>
      <c r="C8" s="43"/>
      <c r="D8" s="43"/>
      <c r="E8" s="12" t="s">
        <v>20</v>
      </c>
      <c r="F8" s="55">
        <v>0.2001962708537782</v>
      </c>
      <c r="G8" s="40">
        <v>0.16639000000000001</v>
      </c>
      <c r="H8" s="55">
        <v>0.50793115086061424</v>
      </c>
      <c r="I8" s="22">
        <v>0.52400000000000002</v>
      </c>
      <c r="J8" s="55">
        <v>0.19136408243375858</v>
      </c>
      <c r="K8" s="47">
        <v>0.23139999999999999</v>
      </c>
      <c r="L8" s="36">
        <v>12503</v>
      </c>
      <c r="M8" s="20">
        <v>2154053</v>
      </c>
      <c r="N8" s="60">
        <v>13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>
      <c r="E9">
        <v>13</v>
      </c>
    </row>
  </sheetData>
  <mergeCells count="4">
    <mergeCell ref="F2:G2"/>
    <mergeCell ref="H2:I2"/>
    <mergeCell ref="J2:K2"/>
    <mergeCell ref="L2:M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J49"/>
  <sheetViews>
    <sheetView workbookViewId="0">
      <pane ySplit="3" topLeftCell="A4" activePane="bottomLeft" state="frozen"/>
      <selection pane="bottomLeft" sqref="A1:XFD1048576"/>
    </sheetView>
  </sheetViews>
  <sheetFormatPr defaultColWidth="9.140625" defaultRowHeight="15"/>
  <cols>
    <col min="1" max="1" width="17.7109375" style="15" customWidth="1"/>
    <col min="2" max="2" width="9" style="15" customWidth="1"/>
    <col min="3" max="9" width="9" style="28" customWidth="1"/>
    <col min="10" max="11" width="9" style="21" customWidth="1"/>
    <col min="12" max="36" width="9.140625" style="9"/>
    <col min="37" max="16384" width="9.140625" style="21"/>
  </cols>
  <sheetData>
    <row r="1" spans="1:36" ht="26.25" customHeight="1">
      <c r="A1" s="17" t="s">
        <v>25</v>
      </c>
    </row>
    <row r="2" spans="1:36" ht="30">
      <c r="A2" s="29" t="s">
        <v>31</v>
      </c>
      <c r="B2" s="76" t="s">
        <v>29</v>
      </c>
      <c r="C2" s="77"/>
      <c r="D2" s="76" t="s">
        <v>21</v>
      </c>
      <c r="E2" s="77"/>
      <c r="F2" s="76" t="s">
        <v>22</v>
      </c>
      <c r="G2" s="77"/>
      <c r="H2" s="76" t="s">
        <v>23</v>
      </c>
      <c r="I2" s="77"/>
      <c r="J2" s="76" t="s">
        <v>30</v>
      </c>
      <c r="K2" s="77"/>
    </row>
    <row r="3" spans="1:36" s="34" customFormat="1" ht="30">
      <c r="A3" s="19"/>
      <c r="B3" s="19" t="s">
        <v>33</v>
      </c>
      <c r="C3" s="19" t="s">
        <v>32</v>
      </c>
      <c r="D3" s="19" t="s">
        <v>33</v>
      </c>
      <c r="E3" s="19" t="s">
        <v>32</v>
      </c>
      <c r="F3" s="19" t="s">
        <v>33</v>
      </c>
      <c r="G3" s="19" t="s">
        <v>32</v>
      </c>
      <c r="H3" s="19" t="s">
        <v>33</v>
      </c>
      <c r="I3" s="19" t="s">
        <v>32</v>
      </c>
      <c r="J3" s="19" t="s">
        <v>33</v>
      </c>
      <c r="K3" s="19" t="s">
        <v>32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1:36">
      <c r="A4" s="30" t="s">
        <v>4</v>
      </c>
      <c r="B4" s="30"/>
      <c r="C4" s="31"/>
      <c r="D4" s="31"/>
      <c r="E4" s="31"/>
      <c r="F4" s="31"/>
      <c r="G4" s="31"/>
      <c r="H4" s="31"/>
      <c r="I4" s="31"/>
      <c r="J4" s="14"/>
      <c r="K4" s="14"/>
    </row>
    <row r="5" spans="1:36">
      <c r="A5" s="12" t="s">
        <v>16</v>
      </c>
      <c r="B5" s="35">
        <v>4.9720417107450503E-2</v>
      </c>
      <c r="C5" s="27">
        <v>3.8470045731930615E-2</v>
      </c>
      <c r="D5" s="35">
        <v>8.41771195405773E-2</v>
      </c>
      <c r="E5" s="27">
        <v>6.7716801870292415E-2</v>
      </c>
      <c r="F5" s="35">
        <v>0.68324013903581682</v>
      </c>
      <c r="G5" s="27">
        <v>0.70797115460673765</v>
      </c>
      <c r="H5" s="35">
        <v>0.28593017983980656</v>
      </c>
      <c r="I5" s="27">
        <v>0.28699999999999998</v>
      </c>
      <c r="J5" s="61">
        <v>6617</v>
      </c>
      <c r="K5" s="20">
        <v>1365348</v>
      </c>
    </row>
    <row r="6" spans="1:36">
      <c r="A6" s="12" t="s">
        <v>17</v>
      </c>
      <c r="B6" s="35">
        <v>0.12880599394229236</v>
      </c>
      <c r="C6" s="27">
        <v>0.15390334907937539</v>
      </c>
      <c r="D6" s="35">
        <v>0.20962856687390402</v>
      </c>
      <c r="E6" s="27">
        <v>0.26376019093767905</v>
      </c>
      <c r="F6" s="35">
        <v>0.50502152080344331</v>
      </c>
      <c r="G6" s="27">
        <v>0.4037637101104028</v>
      </c>
      <c r="H6" s="35">
        <v>0.18380360274190977</v>
      </c>
      <c r="I6" s="27">
        <v>0.11799999999999999</v>
      </c>
      <c r="J6" s="61">
        <v>6273</v>
      </c>
      <c r="K6" s="20">
        <v>1108215</v>
      </c>
    </row>
    <row r="7" spans="1:36">
      <c r="A7" s="12" t="s">
        <v>19</v>
      </c>
      <c r="B7" s="35">
        <v>2.1834061135371181E-2</v>
      </c>
      <c r="C7" s="27">
        <v>2.8450632667380571E-2</v>
      </c>
      <c r="D7" s="35">
        <v>3.4287562671842145E-2</v>
      </c>
      <c r="E7" s="27">
        <v>4.4778033442215343E-2</v>
      </c>
      <c r="F7" s="35">
        <v>0.7860262008733625</v>
      </c>
      <c r="G7" s="27">
        <v>0.75472795425158523</v>
      </c>
      <c r="H7" s="35">
        <v>0.36034287562671841</v>
      </c>
      <c r="I7" s="27">
        <v>0.32742446259416907</v>
      </c>
      <c r="J7" s="61">
        <v>6183</v>
      </c>
      <c r="K7" s="25">
        <v>1224290</v>
      </c>
    </row>
    <row r="8" spans="1:36">
      <c r="A8" s="12" t="s">
        <v>20</v>
      </c>
      <c r="B8" s="35">
        <v>2.1618080576482148E-2</v>
      </c>
      <c r="C8" s="27">
        <v>1.5778918040475487E-2</v>
      </c>
      <c r="D8" s="35">
        <v>3.7012774320340648E-2</v>
      </c>
      <c r="E8" s="27">
        <v>2.5032756587804874E-2</v>
      </c>
      <c r="F8" s="35">
        <v>0.74647887323943662</v>
      </c>
      <c r="G8" s="27">
        <v>0.78820000000000001</v>
      </c>
      <c r="H8" s="35">
        <v>0.16049787094660989</v>
      </c>
      <c r="I8" s="27">
        <v>0.25256108140196554</v>
      </c>
      <c r="J8" s="61">
        <v>3053</v>
      </c>
      <c r="K8" s="20">
        <v>609801</v>
      </c>
    </row>
    <row r="9" spans="1:36">
      <c r="A9" s="30" t="s">
        <v>5</v>
      </c>
      <c r="B9" s="30"/>
      <c r="C9" s="31"/>
      <c r="D9" s="30"/>
      <c r="E9" s="31"/>
      <c r="F9" s="30"/>
      <c r="G9" s="31"/>
      <c r="H9" s="30"/>
      <c r="I9" s="31"/>
      <c r="J9" s="62"/>
      <c r="K9" s="14"/>
    </row>
    <row r="10" spans="1:36">
      <c r="A10" s="12" t="s">
        <v>16</v>
      </c>
      <c r="B10" s="35">
        <v>3.1160620201716092E-2</v>
      </c>
      <c r="C10" s="27">
        <v>2.185595963270047E-2</v>
      </c>
      <c r="D10" s="35">
        <v>5.9912690049676351E-2</v>
      </c>
      <c r="E10" s="27">
        <v>4.9710642571299604E-2</v>
      </c>
      <c r="F10" s="35">
        <v>0.5727833810025591</v>
      </c>
      <c r="G10" s="27">
        <v>0.59597921060887882</v>
      </c>
      <c r="H10" s="35">
        <v>6.9546891464699681E-2</v>
      </c>
      <c r="I10" s="27">
        <v>0.13600000000000001</v>
      </c>
      <c r="J10" s="61">
        <v>6643</v>
      </c>
      <c r="K10" s="20">
        <v>1380127</v>
      </c>
    </row>
    <row r="11" spans="1:36">
      <c r="A11" s="12" t="s">
        <v>17</v>
      </c>
      <c r="B11" s="35">
        <v>0.100128990648178</v>
      </c>
      <c r="C11" s="27">
        <v>0.1065953625243687</v>
      </c>
      <c r="D11" s="35">
        <v>0.18929377620122539</v>
      </c>
      <c r="E11" s="27">
        <v>0.19960829632356059</v>
      </c>
      <c r="F11" s="35">
        <v>0.33650435343437601</v>
      </c>
      <c r="G11" s="27">
        <v>0.31392226008149821</v>
      </c>
      <c r="H11" s="35">
        <v>1.2576588197355692E-2</v>
      </c>
      <c r="I11" s="27">
        <v>1.6E-2</v>
      </c>
      <c r="J11" s="61">
        <v>6202</v>
      </c>
      <c r="K11" s="20">
        <v>1108491</v>
      </c>
    </row>
    <row r="12" spans="1:36">
      <c r="A12" s="12" t="s">
        <v>19</v>
      </c>
      <c r="B12" s="35">
        <v>8.783565189259139E-2</v>
      </c>
      <c r="C12" s="27">
        <v>8.8042248639882859E-2</v>
      </c>
      <c r="D12" s="35">
        <v>0.13555483662245227</v>
      </c>
      <c r="E12" s="27">
        <v>0.147198354781335</v>
      </c>
      <c r="F12" s="35">
        <v>0.58362989323843417</v>
      </c>
      <c r="G12" s="27">
        <v>0.5512357122305922</v>
      </c>
      <c r="H12" s="35">
        <v>0.15787770947913296</v>
      </c>
      <c r="I12" s="27">
        <v>0.163317868539443</v>
      </c>
      <c r="J12" s="61">
        <v>6182</v>
      </c>
      <c r="K12" s="25">
        <v>1223449</v>
      </c>
    </row>
    <row r="13" spans="1:36" ht="15" customHeight="1">
      <c r="A13" s="12" t="s">
        <v>20</v>
      </c>
      <c r="B13" s="35">
        <v>2.649656526005888E-2</v>
      </c>
      <c r="C13" s="27">
        <v>2.849999999999997E-2</v>
      </c>
      <c r="D13" s="35">
        <v>7.0330389270526664E-2</v>
      </c>
      <c r="E13" s="27">
        <v>8.0399999999999999E-2</v>
      </c>
      <c r="F13" s="35">
        <v>0.54759568204121689</v>
      </c>
      <c r="G13" s="27">
        <v>0.54200000000000004</v>
      </c>
      <c r="H13" s="35">
        <v>0.14164213280994439</v>
      </c>
      <c r="I13" s="27">
        <v>0.16245901122723327</v>
      </c>
      <c r="J13" s="61">
        <v>3057</v>
      </c>
      <c r="K13" s="20">
        <v>602909</v>
      </c>
    </row>
    <row r="14" spans="1:36">
      <c r="A14" s="30" t="s">
        <v>8</v>
      </c>
      <c r="B14" s="30"/>
      <c r="C14" s="31"/>
      <c r="D14" s="30"/>
      <c r="E14" s="31"/>
      <c r="F14" s="30"/>
      <c r="G14" s="31"/>
      <c r="H14" s="30"/>
      <c r="I14" s="31"/>
      <c r="J14" s="62"/>
      <c r="K14" s="14"/>
    </row>
    <row r="15" spans="1:36">
      <c r="A15" s="12" t="s">
        <v>17</v>
      </c>
      <c r="B15" s="35">
        <v>5.9326132516524258E-2</v>
      </c>
      <c r="C15" s="27">
        <v>7.2214995115172223E-2</v>
      </c>
      <c r="D15" s="35">
        <v>0.11365468321779783</v>
      </c>
      <c r="E15" s="27">
        <v>0.13067619599914321</v>
      </c>
      <c r="F15" s="35">
        <v>0.55860067709172978</v>
      </c>
      <c r="G15" s="27">
        <v>0.50868349973094262</v>
      </c>
      <c r="H15" s="35">
        <v>0.25165242624536516</v>
      </c>
      <c r="I15" s="27">
        <v>0.21</v>
      </c>
      <c r="J15" s="61">
        <v>6203</v>
      </c>
      <c r="K15" s="20">
        <v>957045</v>
      </c>
    </row>
    <row r="16" spans="1:36">
      <c r="A16" s="12" t="s">
        <v>19</v>
      </c>
      <c r="B16" s="35">
        <v>0.10224948875255624</v>
      </c>
      <c r="C16" s="27">
        <v>0.1479907317273812</v>
      </c>
      <c r="D16" s="35">
        <v>0.14723926380368099</v>
      </c>
      <c r="E16" s="27">
        <v>0.20863210716097455</v>
      </c>
      <c r="F16" s="35">
        <v>0.52556237218813906</v>
      </c>
      <c r="G16" s="27">
        <v>0.44347861853380316</v>
      </c>
      <c r="H16" s="35">
        <v>0.12883435582822086</v>
      </c>
      <c r="I16" s="27">
        <v>0.11963749537271892</v>
      </c>
      <c r="J16" s="61">
        <v>489</v>
      </c>
      <c r="K16" s="25">
        <v>72940</v>
      </c>
    </row>
    <row r="17" spans="1:11">
      <c r="A17" s="12" t="s">
        <v>18</v>
      </c>
      <c r="B17" s="35">
        <v>1.4583333333333332E-2</v>
      </c>
      <c r="C17" s="27">
        <v>2.0621664807500981E-2</v>
      </c>
      <c r="D17" s="35">
        <v>2.1874999999999999E-2</v>
      </c>
      <c r="E17" s="27">
        <v>2.8901233079079863E-2</v>
      </c>
      <c r="F17" s="35">
        <v>0.86041666666666672</v>
      </c>
      <c r="G17" s="27">
        <v>0.82699999999999996</v>
      </c>
      <c r="H17" s="35">
        <v>0.50104166666666661</v>
      </c>
      <c r="I17" s="27">
        <v>0.4280842051312973</v>
      </c>
      <c r="J17" s="61">
        <v>960</v>
      </c>
      <c r="K17" s="20">
        <v>265352</v>
      </c>
    </row>
    <row r="18" spans="1:11">
      <c r="A18" s="12" t="s">
        <v>20</v>
      </c>
      <c r="B18" s="35">
        <v>7.6011846001974331E-2</v>
      </c>
      <c r="C18" s="27">
        <v>8.7271341463414753E-2</v>
      </c>
      <c r="D18" s="35">
        <v>0.13030602171767028</v>
      </c>
      <c r="E18" s="27">
        <v>0.15117777293844367</v>
      </c>
      <c r="F18" s="35">
        <v>0.39486673247778875</v>
      </c>
      <c r="G18" s="27">
        <v>0.45391441637630664</v>
      </c>
      <c r="H18" s="35">
        <v>7.9960513326752219E-2</v>
      </c>
      <c r="I18" s="27">
        <v>0.11663400116144018</v>
      </c>
      <c r="J18" s="61">
        <v>1013</v>
      </c>
      <c r="K18" s="20">
        <v>110208</v>
      </c>
    </row>
    <row r="19" spans="1:11" ht="14.65" customHeight="1">
      <c r="A19" s="30" t="s">
        <v>9</v>
      </c>
      <c r="B19" s="30"/>
      <c r="C19" s="31"/>
      <c r="D19" s="30"/>
      <c r="E19" s="31"/>
      <c r="F19" s="30"/>
      <c r="G19" s="31"/>
      <c r="H19" s="30"/>
      <c r="I19" s="31"/>
      <c r="J19" s="62"/>
      <c r="K19" s="18"/>
    </row>
    <row r="20" spans="1:11" ht="15" customHeight="1">
      <c r="A20" s="12" t="s">
        <v>19</v>
      </c>
      <c r="B20" s="35">
        <v>5.8452846588439807E-2</v>
      </c>
      <c r="C20" s="27">
        <v>7.102204539771062E-2</v>
      </c>
      <c r="D20" s="35">
        <v>9.0178183398522391E-2</v>
      </c>
      <c r="E20" s="27">
        <v>0.11650897813053318</v>
      </c>
      <c r="F20" s="35">
        <v>0.46957844415471534</v>
      </c>
      <c r="G20" s="27">
        <v>0.47481989074691461</v>
      </c>
      <c r="H20" s="35">
        <v>6.6058235549760966E-2</v>
      </c>
      <c r="I20" s="27">
        <v>8.1530146387070596E-2</v>
      </c>
      <c r="J20" s="61">
        <v>4602</v>
      </c>
      <c r="K20" s="25">
        <v>795800</v>
      </c>
    </row>
    <row r="21" spans="1:11" ht="15" customHeight="1">
      <c r="A21" s="12" t="s">
        <v>20</v>
      </c>
      <c r="B21" s="35">
        <v>0.13149570718481698</v>
      </c>
      <c r="C21" s="27">
        <v>0.13559262933999439</v>
      </c>
      <c r="D21" s="35">
        <v>0.21238138273836418</v>
      </c>
      <c r="E21" s="27">
        <v>0.20763819987510579</v>
      </c>
      <c r="F21" s="35">
        <v>0.35155896972435607</v>
      </c>
      <c r="G21" s="27">
        <v>0.41471532680121853</v>
      </c>
      <c r="H21" s="35">
        <v>5.6484410302756444E-2</v>
      </c>
      <c r="I21" s="27">
        <v>9.7109998827135641E-2</v>
      </c>
      <c r="J21" s="61">
        <v>2213</v>
      </c>
      <c r="K21" s="20">
        <v>315467</v>
      </c>
    </row>
    <row r="22" spans="1:11">
      <c r="A22" s="30" t="s">
        <v>12</v>
      </c>
      <c r="B22" s="30"/>
      <c r="C22" s="31"/>
      <c r="D22" s="30"/>
      <c r="E22" s="31"/>
      <c r="F22" s="30"/>
      <c r="G22" s="31"/>
      <c r="H22" s="30"/>
      <c r="I22" s="31"/>
      <c r="J22" s="62"/>
      <c r="K22" s="14"/>
    </row>
    <row r="23" spans="1:11">
      <c r="A23" s="12" t="s">
        <v>19</v>
      </c>
      <c r="B23" s="35">
        <v>4.5283018867924525E-2</v>
      </c>
      <c r="C23" s="27">
        <v>4.4344136193809058E-2</v>
      </c>
      <c r="D23" s="35">
        <v>8.8679245283018862E-2</v>
      </c>
      <c r="E23" s="27">
        <v>9.08353197748136E-2</v>
      </c>
      <c r="F23" s="35">
        <v>0.53018867924528301</v>
      </c>
      <c r="G23" s="27">
        <v>0.49405758144410072</v>
      </c>
      <c r="H23" s="35">
        <v>0.2132075471698113</v>
      </c>
      <c r="I23" s="27">
        <v>0.14929023459732998</v>
      </c>
      <c r="J23" s="61">
        <v>530</v>
      </c>
      <c r="K23" s="25">
        <v>177453</v>
      </c>
    </row>
    <row r="24" spans="1:11">
      <c r="A24" s="12" t="s">
        <v>18</v>
      </c>
      <c r="B24" s="35">
        <v>2.5316455696202535E-2</v>
      </c>
      <c r="C24" s="27">
        <v>6.9076949950507796E-2</v>
      </c>
      <c r="D24" s="35">
        <v>3.6166365280289332E-2</v>
      </c>
      <c r="E24" s="27">
        <v>9.6251902745776524E-2</v>
      </c>
      <c r="F24" s="35">
        <v>0.6654611211573237</v>
      </c>
      <c r="G24" s="27">
        <v>0.54600000000000004</v>
      </c>
      <c r="H24" s="35">
        <v>0.10488245931283906</v>
      </c>
      <c r="I24" s="27">
        <v>7.1742873541228241E-2</v>
      </c>
      <c r="J24" s="61">
        <v>553</v>
      </c>
      <c r="K24" s="20">
        <v>240442</v>
      </c>
    </row>
    <row r="25" spans="1:11">
      <c r="A25" s="12" t="s">
        <v>20</v>
      </c>
      <c r="B25" s="35">
        <v>3.7383177570093455E-2</v>
      </c>
      <c r="C25" s="27">
        <v>3.6323471298173704E-2</v>
      </c>
      <c r="D25" s="35">
        <v>9.8130841121495324E-2</v>
      </c>
      <c r="E25" s="27">
        <v>9.7866716765027881E-2</v>
      </c>
      <c r="F25" s="35">
        <v>0.44626168224299062</v>
      </c>
      <c r="G25" s="27">
        <v>0.50782894864702033</v>
      </c>
      <c r="H25" s="35">
        <v>8.6448598130841117E-2</v>
      </c>
      <c r="I25" s="27">
        <v>0.1703776163977119</v>
      </c>
      <c r="J25" s="61">
        <v>856</v>
      </c>
      <c r="K25" s="20">
        <v>154363</v>
      </c>
    </row>
    <row r="26" spans="1:11">
      <c r="A26" s="30" t="s">
        <v>13</v>
      </c>
      <c r="B26" s="30"/>
      <c r="C26" s="31"/>
      <c r="D26" s="30"/>
      <c r="E26" s="31"/>
      <c r="F26" s="30"/>
      <c r="G26" s="31"/>
      <c r="H26" s="30"/>
      <c r="I26" s="31"/>
      <c r="J26" s="62"/>
      <c r="K26" s="14"/>
    </row>
    <row r="27" spans="1:11">
      <c r="A27" s="12" t="s">
        <v>19</v>
      </c>
      <c r="B27" s="35">
        <v>2.4193548387096774E-2</v>
      </c>
      <c r="C27" s="27">
        <v>3.6530511900642937E-2</v>
      </c>
      <c r="D27" s="35">
        <v>4.3548387096774194E-2</v>
      </c>
      <c r="E27" s="27">
        <v>6.6711586206059284E-2</v>
      </c>
      <c r="F27" s="35">
        <v>0.76935483870967747</v>
      </c>
      <c r="G27" s="27">
        <v>0.71595068562999653</v>
      </c>
      <c r="H27" s="35">
        <v>0.42419354838709677</v>
      </c>
      <c r="I27" s="27">
        <v>0.37595833409210933</v>
      </c>
      <c r="J27" s="61">
        <v>620</v>
      </c>
      <c r="K27" s="25">
        <v>164740</v>
      </c>
    </row>
    <row r="28" spans="1:11">
      <c r="A28" s="12" t="s">
        <v>18</v>
      </c>
      <c r="B28" s="35">
        <v>1.6666666666666666E-2</v>
      </c>
      <c r="C28" s="27">
        <v>6.0917321467045989E-2</v>
      </c>
      <c r="D28" s="35">
        <v>5.2380952380952382E-2</v>
      </c>
      <c r="E28" s="27">
        <v>9.4040620341829972E-2</v>
      </c>
      <c r="F28" s="35">
        <v>0.73333333333333328</v>
      </c>
      <c r="G28" s="27">
        <v>0.629</v>
      </c>
      <c r="H28" s="35">
        <v>0.2904761904761905</v>
      </c>
      <c r="I28" s="27">
        <v>0.21407685238520291</v>
      </c>
      <c r="J28" s="61">
        <v>420</v>
      </c>
      <c r="K28" s="20">
        <v>227423</v>
      </c>
    </row>
    <row r="29" spans="1:11">
      <c r="A29" s="12" t="s">
        <v>20</v>
      </c>
      <c r="B29" s="35">
        <v>0.15048543689320387</v>
      </c>
      <c r="C29" s="27">
        <v>0.16779568423927882</v>
      </c>
      <c r="D29" s="35">
        <v>0.20873786407766989</v>
      </c>
      <c r="E29" s="27">
        <v>0.2202676864244742</v>
      </c>
      <c r="F29" s="35">
        <v>0.41747572815533979</v>
      </c>
      <c r="G29" s="27">
        <v>0.4311253755804425</v>
      </c>
      <c r="H29" s="35">
        <v>6.553398058252427E-2</v>
      </c>
      <c r="I29" s="27">
        <v>7.8981152690521708E-2</v>
      </c>
      <c r="J29" s="61">
        <v>412</v>
      </c>
      <c r="K29" s="20">
        <v>73220</v>
      </c>
    </row>
    <row r="30" spans="1:11">
      <c r="A30" s="32" t="s">
        <v>10</v>
      </c>
      <c r="B30" s="32"/>
      <c r="C30" s="31"/>
      <c r="D30" s="32"/>
      <c r="E30" s="31"/>
      <c r="F30" s="32"/>
      <c r="G30" s="31"/>
      <c r="H30" s="32"/>
      <c r="I30" s="31"/>
      <c r="J30" s="63"/>
      <c r="K30" s="14"/>
    </row>
    <row r="31" spans="1:11">
      <c r="A31" s="12" t="s">
        <v>17</v>
      </c>
      <c r="B31" s="35">
        <v>7.3936256269212103E-2</v>
      </c>
      <c r="C31" s="27">
        <v>0.10211299441037724</v>
      </c>
      <c r="D31" s="35">
        <v>0.11697136385698106</v>
      </c>
      <c r="E31" s="27">
        <v>0.16552622761624661</v>
      </c>
      <c r="F31" s="35">
        <v>0.59359326969745996</v>
      </c>
      <c r="G31" s="27">
        <v>0.49733921192169211</v>
      </c>
      <c r="H31" s="35">
        <v>0.15369681281346062</v>
      </c>
      <c r="I31" s="27">
        <v>0.125</v>
      </c>
      <c r="J31" s="61">
        <v>6181</v>
      </c>
      <c r="K31" s="20">
        <v>940135</v>
      </c>
    </row>
    <row r="32" spans="1:11">
      <c r="A32" s="12" t="s">
        <v>19</v>
      </c>
      <c r="B32" s="35">
        <v>5.9939629150495909E-2</v>
      </c>
      <c r="C32" s="27">
        <v>7.2050964868876854E-2</v>
      </c>
      <c r="D32" s="35">
        <v>9.9611901681759374E-2</v>
      </c>
      <c r="E32" s="27">
        <v>0.12301830776843146</v>
      </c>
      <c r="F32" s="35">
        <v>0.52177662785683487</v>
      </c>
      <c r="G32" s="27">
        <v>0.42890648193963388</v>
      </c>
      <c r="H32" s="35">
        <v>7.7619663648124199E-2</v>
      </c>
      <c r="I32" s="27">
        <v>6.9863928748144483E-2</v>
      </c>
      <c r="J32" s="61">
        <v>2319</v>
      </c>
      <c r="K32" s="25">
        <v>404226</v>
      </c>
    </row>
    <row r="33" spans="1:11">
      <c r="A33" s="12" t="s">
        <v>18</v>
      </c>
      <c r="B33" s="35">
        <v>8.658008658008658E-3</v>
      </c>
      <c r="C33" s="27">
        <v>3.0991810516893079E-2</v>
      </c>
      <c r="D33" s="35">
        <v>2.2727272727272728E-2</v>
      </c>
      <c r="E33" s="27">
        <v>5.4959455808645939E-2</v>
      </c>
      <c r="F33" s="35">
        <v>0.70346320346320335</v>
      </c>
      <c r="G33" s="27">
        <v>0.64500000000000002</v>
      </c>
      <c r="H33" s="35">
        <v>0.1471861471861472</v>
      </c>
      <c r="I33" s="27">
        <v>0.11277777105737476</v>
      </c>
      <c r="J33" s="61">
        <v>924</v>
      </c>
      <c r="K33" s="20">
        <v>248001</v>
      </c>
    </row>
    <row r="34" spans="1:11">
      <c r="A34" s="12" t="s">
        <v>20</v>
      </c>
      <c r="B34" s="35">
        <v>0.18823529411764706</v>
      </c>
      <c r="C34" s="27">
        <v>0.17656591340472017</v>
      </c>
      <c r="D34" s="35">
        <v>0.28983957219251338</v>
      </c>
      <c r="E34" s="27">
        <v>0.25230992371879812</v>
      </c>
      <c r="F34" s="35">
        <v>0.30802139037433152</v>
      </c>
      <c r="G34" s="27">
        <v>0.37127994842961004</v>
      </c>
      <c r="H34" s="35">
        <v>5.2406417112299458E-2</v>
      </c>
      <c r="I34" s="27">
        <v>8.0856283350642835E-2</v>
      </c>
      <c r="J34" s="61">
        <v>935</v>
      </c>
      <c r="K34" s="20">
        <v>111692</v>
      </c>
    </row>
    <row r="35" spans="1:11">
      <c r="A35" s="30" t="s">
        <v>14</v>
      </c>
      <c r="B35" s="30"/>
      <c r="C35" s="31"/>
      <c r="D35" s="30"/>
      <c r="E35" s="31"/>
      <c r="F35" s="30"/>
      <c r="G35" s="31"/>
      <c r="H35" s="30"/>
      <c r="I35" s="31"/>
      <c r="J35" s="62"/>
      <c r="K35" s="14"/>
    </row>
    <row r="36" spans="1:11">
      <c r="A36" s="12" t="s">
        <v>16</v>
      </c>
      <c r="B36" s="35">
        <v>7.53465943339361E-3</v>
      </c>
      <c r="C36" s="27">
        <v>9.0440838985582223E-3</v>
      </c>
      <c r="D36" s="35">
        <v>2.6069921639541895E-2</v>
      </c>
      <c r="E36" s="27">
        <v>2.6066399049985062E-2</v>
      </c>
      <c r="F36" s="35">
        <v>0.74969861362266432</v>
      </c>
      <c r="G36" s="27">
        <v>0.74896511026438684</v>
      </c>
      <c r="H36" s="35">
        <v>0.21760096443640747</v>
      </c>
      <c r="I36" s="27">
        <v>0.21750752216580094</v>
      </c>
      <c r="J36" s="61">
        <v>6636</v>
      </c>
      <c r="K36" s="20">
        <v>1372610</v>
      </c>
    </row>
    <row r="37" spans="1:11">
      <c r="A37" s="30" t="s">
        <v>11</v>
      </c>
      <c r="B37" s="30"/>
      <c r="C37" s="31"/>
      <c r="D37" s="30"/>
      <c r="E37" s="31"/>
      <c r="F37" s="30"/>
      <c r="G37" s="31"/>
      <c r="H37" s="30"/>
      <c r="I37" s="31"/>
      <c r="J37" s="62"/>
      <c r="K37" s="14"/>
    </row>
    <row r="38" spans="1:11">
      <c r="A38" s="12" t="s">
        <v>19</v>
      </c>
      <c r="B38" s="35">
        <v>8.0404217926186294E-2</v>
      </c>
      <c r="C38" s="27">
        <v>9.461906924440977E-2</v>
      </c>
      <c r="D38" s="35">
        <v>0.13224956063268892</v>
      </c>
      <c r="E38" s="27">
        <v>0.15340491328229747</v>
      </c>
      <c r="F38" s="35">
        <v>0.58611599297012307</v>
      </c>
      <c r="G38" s="27">
        <v>0.5100314649020371</v>
      </c>
      <c r="H38" s="35">
        <v>0.22100175746924428</v>
      </c>
      <c r="I38" s="27">
        <v>0.16776145062929804</v>
      </c>
      <c r="J38" s="61">
        <v>2276</v>
      </c>
      <c r="K38" s="25">
        <v>369942</v>
      </c>
    </row>
    <row r="39" spans="1:11">
      <c r="A39" s="12" t="s">
        <v>18</v>
      </c>
      <c r="B39" s="35">
        <v>1.9024970273483946E-2</v>
      </c>
      <c r="C39" s="27">
        <v>4.614575319806246E-2</v>
      </c>
      <c r="D39" s="35">
        <v>2.7348394768133173E-2</v>
      </c>
      <c r="E39" s="27">
        <v>6.9702102040009609E-2</v>
      </c>
      <c r="F39" s="35">
        <v>0.64090368608799053</v>
      </c>
      <c r="G39" s="27">
        <v>0.57699999999999996</v>
      </c>
      <c r="H39" s="35">
        <v>0.17717003567181927</v>
      </c>
      <c r="I39" s="27">
        <v>0.11755977267682464</v>
      </c>
      <c r="J39" s="61">
        <v>841</v>
      </c>
      <c r="K39" s="20">
        <v>328871</v>
      </c>
    </row>
    <row r="40" spans="1:11">
      <c r="A40" s="12" t="s">
        <v>20</v>
      </c>
      <c r="B40" s="35">
        <v>0.11011904761904763</v>
      </c>
      <c r="C40" s="27">
        <v>9.2565703499346674E-2</v>
      </c>
      <c r="D40" s="35">
        <v>0.16071428571428573</v>
      </c>
      <c r="E40" s="27">
        <v>0.12944678379555685</v>
      </c>
      <c r="F40" s="35">
        <v>0.36904761904761907</v>
      </c>
      <c r="G40" s="27">
        <v>0.54000290402207052</v>
      </c>
      <c r="H40" s="35">
        <v>5.6547619047619048E-2</v>
      </c>
      <c r="I40" s="27">
        <v>0.10585160447219399</v>
      </c>
      <c r="J40" s="61">
        <v>336</v>
      </c>
      <c r="K40" s="20">
        <v>13774</v>
      </c>
    </row>
    <row r="41" spans="1:11">
      <c r="A41" s="30" t="s">
        <v>7</v>
      </c>
      <c r="B41" s="30"/>
      <c r="C41" s="31"/>
      <c r="D41" s="30"/>
      <c r="E41" s="31"/>
      <c r="F41" s="30"/>
      <c r="G41" s="31"/>
      <c r="H41" s="30"/>
      <c r="I41" s="31"/>
      <c r="J41" s="62"/>
      <c r="K41" s="14"/>
    </row>
    <row r="42" spans="1:11">
      <c r="A42" s="12" t="s">
        <v>19</v>
      </c>
      <c r="B42" s="35">
        <v>1.932367149758454E-2</v>
      </c>
      <c r="C42" s="27">
        <v>3.673845717392854E-2</v>
      </c>
      <c r="D42" s="35">
        <v>6.280193236714976E-2</v>
      </c>
      <c r="E42" s="27">
        <v>6.3169342064824233E-2</v>
      </c>
      <c r="F42" s="35">
        <v>0.56521739130434778</v>
      </c>
      <c r="G42" s="27">
        <v>0.72278304451641884</v>
      </c>
      <c r="H42" s="35">
        <v>0.18357487922705315</v>
      </c>
      <c r="I42" s="27">
        <v>0.35175772476890704</v>
      </c>
      <c r="J42" s="61">
        <v>207</v>
      </c>
      <c r="K42" s="25">
        <v>42299</v>
      </c>
    </row>
    <row r="43" spans="1:11">
      <c r="A43" s="12" t="s">
        <v>20</v>
      </c>
      <c r="B43" s="35">
        <v>4.3956043956043959E-2</v>
      </c>
      <c r="C43" s="27">
        <v>2.8907151095732386E-2</v>
      </c>
      <c r="D43" s="35">
        <v>7.6923076923076927E-2</v>
      </c>
      <c r="E43" s="27">
        <v>4.5222991157247219E-2</v>
      </c>
      <c r="F43" s="35">
        <v>0.57142857142857151</v>
      </c>
      <c r="G43" s="27">
        <v>0.67923394848135332</v>
      </c>
      <c r="H43" s="35">
        <v>2.9304029304029301E-2</v>
      </c>
      <c r="I43" s="27">
        <v>0.11546039984621298</v>
      </c>
      <c r="J43" s="61">
        <v>273</v>
      </c>
      <c r="K43" s="20">
        <v>41616</v>
      </c>
    </row>
    <row r="44" spans="1:11">
      <c r="A44" s="30" t="s">
        <v>6</v>
      </c>
      <c r="B44" s="30"/>
      <c r="C44" s="31"/>
      <c r="D44" s="30"/>
      <c r="E44" s="31"/>
      <c r="F44" s="30"/>
      <c r="G44" s="31"/>
      <c r="H44" s="30"/>
      <c r="I44" s="31"/>
      <c r="J44" s="62"/>
      <c r="K44" s="14"/>
    </row>
    <row r="45" spans="1:11">
      <c r="A45" s="12" t="s">
        <v>19</v>
      </c>
      <c r="B45" s="35">
        <v>9.6244131455399062E-2</v>
      </c>
      <c r="C45" s="27">
        <v>4.090821051246718E-2</v>
      </c>
      <c r="D45" s="35">
        <v>0.13145539906103287</v>
      </c>
      <c r="E45" s="27">
        <v>6.4527092461911226E-2</v>
      </c>
      <c r="F45" s="35">
        <v>0.55633802816901412</v>
      </c>
      <c r="G45" s="27">
        <v>0.66538150907954696</v>
      </c>
      <c r="H45" s="35">
        <v>0.17253521126760563</v>
      </c>
      <c r="I45" s="27">
        <v>0.25707780746024844</v>
      </c>
      <c r="J45" s="61">
        <v>852</v>
      </c>
      <c r="K45" s="25">
        <v>273637</v>
      </c>
    </row>
    <row r="46" spans="1:11">
      <c r="A46" s="12" t="s">
        <v>20</v>
      </c>
      <c r="B46" s="35">
        <v>0.20353982300884954</v>
      </c>
      <c r="C46" s="27">
        <v>9.5343048773536498E-2</v>
      </c>
      <c r="D46" s="35">
        <v>0.24778761061946902</v>
      </c>
      <c r="E46" s="27">
        <v>0.1635727993007923</v>
      </c>
      <c r="F46" s="35">
        <v>0.38938053097345132</v>
      </c>
      <c r="G46" s="27">
        <v>0.42571868290551196</v>
      </c>
      <c r="H46" s="35">
        <v>8.8495575221238937E-2</v>
      </c>
      <c r="I46" s="27">
        <v>8.0237882616708778E-2</v>
      </c>
      <c r="J46" s="61">
        <v>113</v>
      </c>
      <c r="K46" s="20">
        <v>52631</v>
      </c>
    </row>
    <row r="47" spans="1:11">
      <c r="A47" s="30" t="s">
        <v>15</v>
      </c>
      <c r="B47" s="30"/>
      <c r="C47" s="31"/>
      <c r="D47" s="30"/>
      <c r="E47" s="31"/>
      <c r="F47" s="30"/>
      <c r="G47" s="31"/>
      <c r="H47" s="30"/>
      <c r="I47" s="31"/>
      <c r="J47" s="62"/>
      <c r="K47" s="14"/>
    </row>
    <row r="48" spans="1:11">
      <c r="A48" s="12" t="s">
        <v>19</v>
      </c>
      <c r="B48" s="35">
        <v>1.3559322033898305E-2</v>
      </c>
      <c r="C48" s="27">
        <v>2.2105881399870353E-2</v>
      </c>
      <c r="D48" s="35">
        <v>4.0677966101694912E-2</v>
      </c>
      <c r="E48" s="27">
        <v>3.9097942320155538E-2</v>
      </c>
      <c r="F48" s="35">
        <v>0.79661016949152541</v>
      </c>
      <c r="G48" s="27">
        <v>0.84125891121192486</v>
      </c>
      <c r="H48" s="35">
        <v>0.44067796610169496</v>
      </c>
      <c r="I48" s="27">
        <v>0.50432396305897609</v>
      </c>
      <c r="J48" s="61">
        <v>295</v>
      </c>
      <c r="K48" s="25">
        <v>98752</v>
      </c>
    </row>
    <row r="49" spans="1:11">
      <c r="A49" s="12" t="s">
        <v>20</v>
      </c>
      <c r="B49" s="35">
        <v>2.0661157024793386E-2</v>
      </c>
      <c r="C49" s="27">
        <v>1.4506725428086176E-2</v>
      </c>
      <c r="D49" s="35">
        <v>3.3057851239669422E-2</v>
      </c>
      <c r="E49" s="27">
        <v>2.5677516105831764E-2</v>
      </c>
      <c r="F49" s="35">
        <v>0.65702479338842978</v>
      </c>
      <c r="G49" s="27">
        <v>0.87908001652664924</v>
      </c>
      <c r="H49" s="35">
        <v>0.11983471074380166</v>
      </c>
      <c r="I49" s="27">
        <v>0.36367809759904512</v>
      </c>
      <c r="J49" s="61">
        <v>242</v>
      </c>
      <c r="K49" s="20">
        <v>65349</v>
      </c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AJ11"/>
  <sheetViews>
    <sheetView workbookViewId="0">
      <pane ySplit="3" topLeftCell="A4" activePane="bottomLeft" state="frozen"/>
      <selection pane="bottomLeft" activeCell="N7" sqref="N7"/>
    </sheetView>
  </sheetViews>
  <sheetFormatPr defaultColWidth="9.140625" defaultRowHeight="15"/>
  <cols>
    <col min="1" max="1" width="32.7109375" style="15" customWidth="1"/>
    <col min="2" max="2" width="9" style="15" customWidth="1"/>
    <col min="3" max="9" width="9" style="28" customWidth="1"/>
    <col min="10" max="10" width="12.140625" style="21" customWidth="1"/>
    <col min="11" max="11" width="9" style="21" customWidth="1"/>
    <col min="12" max="36" width="9.140625" style="9"/>
    <col min="37" max="16384" width="9.140625" style="21"/>
  </cols>
  <sheetData>
    <row r="1" spans="1:36" ht="26.25" customHeight="1">
      <c r="A1" s="17" t="s">
        <v>26</v>
      </c>
    </row>
    <row r="2" spans="1:36" ht="46.5" customHeight="1">
      <c r="A2" s="78" t="s">
        <v>31</v>
      </c>
      <c r="B2" s="76" t="s">
        <v>29</v>
      </c>
      <c r="C2" s="77"/>
      <c r="D2" s="76" t="s">
        <v>21</v>
      </c>
      <c r="E2" s="77"/>
      <c r="F2" s="76" t="s">
        <v>22</v>
      </c>
      <c r="G2" s="77"/>
      <c r="H2" s="76" t="s">
        <v>23</v>
      </c>
      <c r="I2" s="77"/>
      <c r="J2" s="76" t="s">
        <v>30</v>
      </c>
      <c r="K2" s="77"/>
    </row>
    <row r="3" spans="1:36" s="34" customFormat="1" ht="30">
      <c r="A3" s="79"/>
      <c r="B3" s="19" t="s">
        <v>33</v>
      </c>
      <c r="C3" s="19" t="s">
        <v>32</v>
      </c>
      <c r="D3" s="19" t="s">
        <v>33</v>
      </c>
      <c r="E3" s="19" t="s">
        <v>32</v>
      </c>
      <c r="F3" s="19" t="s">
        <v>33</v>
      </c>
      <c r="G3" s="19" t="s">
        <v>32</v>
      </c>
      <c r="H3" s="19" t="s">
        <v>33</v>
      </c>
      <c r="I3" s="19" t="s">
        <v>32</v>
      </c>
      <c r="J3" s="19" t="s">
        <v>33</v>
      </c>
      <c r="K3" s="19" t="s">
        <v>32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1:36">
      <c r="A4" s="30" t="s">
        <v>4</v>
      </c>
      <c r="B4" s="30"/>
      <c r="C4" s="31"/>
      <c r="D4" s="31"/>
      <c r="E4" s="31"/>
      <c r="F4" s="31"/>
      <c r="G4" s="31"/>
      <c r="H4" s="31"/>
      <c r="I4" s="31"/>
      <c r="J4" s="14"/>
      <c r="K4" s="14"/>
    </row>
    <row r="5" spans="1:36">
      <c r="A5" s="12" t="s">
        <v>19</v>
      </c>
      <c r="B5" s="35">
        <f>'По предметам'!B7</f>
        <v>2.1834061135371181E-2</v>
      </c>
      <c r="C5" s="27">
        <v>2.8450632667380571E-2</v>
      </c>
      <c r="D5" s="35">
        <f>'По предметам'!D7</f>
        <v>3.4287562671842145E-2</v>
      </c>
      <c r="E5" s="27">
        <v>4.4778033442215343E-2</v>
      </c>
      <c r="F5" s="35">
        <f>'По предметам'!F7</f>
        <v>0.7860262008733625</v>
      </c>
      <c r="G5" s="27">
        <v>0.75472795425158523</v>
      </c>
      <c r="H5" s="35">
        <f>'По предметам'!H7</f>
        <v>0.36034287562671841</v>
      </c>
      <c r="I5" s="27">
        <v>0.32742446259416907</v>
      </c>
      <c r="J5" s="64">
        <f>'По предметам'!J7</f>
        <v>6183</v>
      </c>
      <c r="K5" s="25">
        <v>1224290</v>
      </c>
    </row>
    <row r="6" spans="1:36">
      <c r="A6" s="12" t="s">
        <v>20</v>
      </c>
      <c r="B6" s="35">
        <f>'По предметам'!B8</f>
        <v>2.1618080576482148E-2</v>
      </c>
      <c r="C6" s="27">
        <v>1.5778918040475487E-2</v>
      </c>
      <c r="D6" s="35">
        <f>'По предметам'!D8</f>
        <v>3.7012774320340648E-2</v>
      </c>
      <c r="E6" s="27">
        <v>2.5032756587804874E-2</v>
      </c>
      <c r="F6" s="35">
        <f>'По предметам'!F8</f>
        <v>0.74647887323943662</v>
      </c>
      <c r="G6" s="27">
        <v>0.78820000000000001</v>
      </c>
      <c r="H6" s="35">
        <f>'По предметам'!H8</f>
        <v>0.16049787094660989</v>
      </c>
      <c r="I6" s="27">
        <v>0.25256108140196554</v>
      </c>
      <c r="J6" s="64">
        <f>'По предметам'!J8</f>
        <v>3053</v>
      </c>
      <c r="K6" s="20">
        <v>609801</v>
      </c>
    </row>
    <row r="7" spans="1:36">
      <c r="A7" s="12" t="s">
        <v>45</v>
      </c>
      <c r="B7" s="58">
        <f t="shared" ref="B7:K7" si="0">B6/B5</f>
        <v>0.99010809040288228</v>
      </c>
      <c r="C7" s="59">
        <f t="shared" si="0"/>
        <v>0.55460693000920325</v>
      </c>
      <c r="D7" s="58">
        <f t="shared" si="0"/>
        <v>1.0794810548238973</v>
      </c>
      <c r="E7" s="59">
        <f t="shared" si="0"/>
        <v>0.55904099987126199</v>
      </c>
      <c r="F7" s="58">
        <f t="shared" si="0"/>
        <v>0.9496870109546165</v>
      </c>
      <c r="G7" s="59">
        <f t="shared" si="0"/>
        <v>1.0443498157976763</v>
      </c>
      <c r="H7" s="58">
        <f t="shared" si="0"/>
        <v>0.44540320290075808</v>
      </c>
      <c r="I7" s="59">
        <f t="shared" si="0"/>
        <v>0.77135678684767661</v>
      </c>
      <c r="J7" s="58">
        <f t="shared" si="0"/>
        <v>0.49377324923176452</v>
      </c>
      <c r="K7" s="59">
        <f t="shared" si="0"/>
        <v>0.49808542093784969</v>
      </c>
    </row>
    <row r="8" spans="1:36">
      <c r="A8" s="30" t="s">
        <v>5</v>
      </c>
      <c r="B8" s="30"/>
      <c r="C8" s="31"/>
      <c r="D8" s="31"/>
      <c r="E8" s="31"/>
      <c r="F8" s="31"/>
      <c r="G8" s="31"/>
      <c r="H8" s="31"/>
      <c r="I8" s="31"/>
      <c r="J8" s="14"/>
      <c r="K8" s="14"/>
    </row>
    <row r="9" spans="1:36">
      <c r="A9" s="12" t="s">
        <v>19</v>
      </c>
      <c r="B9" s="35">
        <f>'По предметам'!B12</f>
        <v>8.783565189259139E-2</v>
      </c>
      <c r="C9" s="27">
        <v>8.8042248639882859E-2</v>
      </c>
      <c r="D9" s="35">
        <f>'По предметам'!D12</f>
        <v>0.13555483662245227</v>
      </c>
      <c r="E9" s="27">
        <v>0.147198354781335</v>
      </c>
      <c r="F9" s="35">
        <f>'По предметам'!F12</f>
        <v>0.58362989323843417</v>
      </c>
      <c r="G9" s="27">
        <v>0.5512357122305922</v>
      </c>
      <c r="H9" s="35">
        <f>'По предметам'!H12</f>
        <v>0.15787770947913296</v>
      </c>
      <c r="I9" s="27">
        <v>0.163317868539443</v>
      </c>
      <c r="J9" s="64">
        <f>'По предметам'!J12</f>
        <v>6182</v>
      </c>
      <c r="K9" s="25">
        <v>1223449</v>
      </c>
    </row>
    <row r="10" spans="1:36" ht="15" customHeight="1">
      <c r="A10" s="12" t="s">
        <v>20</v>
      </c>
      <c r="B10" s="35">
        <f>'По предметам'!B13</f>
        <v>2.649656526005888E-2</v>
      </c>
      <c r="C10" s="27">
        <v>2.849999999999997E-2</v>
      </c>
      <c r="D10" s="35">
        <f>'По предметам'!D13</f>
        <v>7.0330389270526664E-2</v>
      </c>
      <c r="E10" s="27">
        <v>8.0399999999999999E-2</v>
      </c>
      <c r="F10" s="35">
        <f>'По предметам'!F13</f>
        <v>0.54759568204121689</v>
      </c>
      <c r="G10" s="27">
        <v>0.54200000000000004</v>
      </c>
      <c r="H10" s="35">
        <f>'По предметам'!H13</f>
        <v>0.14164213280994439</v>
      </c>
      <c r="I10" s="27">
        <v>0.16245901122723327</v>
      </c>
      <c r="J10" s="64">
        <f>'По предметам'!J13</f>
        <v>3057</v>
      </c>
      <c r="K10" s="20">
        <v>602909</v>
      </c>
    </row>
    <row r="11" spans="1:36" ht="15" customHeight="1">
      <c r="A11" s="12" t="s">
        <v>45</v>
      </c>
      <c r="B11" s="58">
        <f t="shared" ref="B11:K11" si="1">B10/B9</f>
        <v>0.30166071167160957</v>
      </c>
      <c r="C11" s="59">
        <f t="shared" si="1"/>
        <v>0.32370822463398058</v>
      </c>
      <c r="D11" s="58">
        <f t="shared" si="1"/>
        <v>0.51883349220810959</v>
      </c>
      <c r="E11" s="59">
        <f t="shared" si="1"/>
        <v>0.54620175693835171</v>
      </c>
      <c r="F11" s="58">
        <f t="shared" si="1"/>
        <v>0.93825845520476792</v>
      </c>
      <c r="G11" s="59">
        <f t="shared" si="1"/>
        <v>0.98324543924554608</v>
      </c>
      <c r="H11" s="58">
        <f t="shared" si="1"/>
        <v>0.89716359122036504</v>
      </c>
      <c r="I11" s="59">
        <f t="shared" si="1"/>
        <v>0.99474119200862399</v>
      </c>
      <c r="J11" s="58">
        <f t="shared" si="1"/>
        <v>0.49450016175994821</v>
      </c>
      <c r="K11" s="59">
        <f t="shared" si="1"/>
        <v>0.49279455048800563</v>
      </c>
    </row>
  </sheetData>
  <mergeCells count="6">
    <mergeCell ref="J2:K2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AK327"/>
  <sheetViews>
    <sheetView topLeftCell="C1" workbookViewId="0">
      <pane ySplit="3" topLeftCell="A4" activePane="bottomLeft" state="frozen"/>
      <selection pane="bottomLeft" activeCell="J5" sqref="J5"/>
    </sheetView>
  </sheetViews>
  <sheetFormatPr defaultColWidth="9.140625" defaultRowHeight="15"/>
  <cols>
    <col min="1" max="1" width="7.140625" style="21" customWidth="1"/>
    <col min="2" max="2" width="9" style="21" bestFit="1" customWidth="1"/>
    <col min="3" max="3" width="110.42578125" style="15" customWidth="1"/>
    <col min="4" max="6" width="8.28515625" style="9" customWidth="1"/>
    <col min="7" max="7" width="14.140625" style="9" customWidth="1"/>
    <col min="8" max="8" width="13.140625" style="9" customWidth="1"/>
    <col min="9" max="28" width="9.140625" style="9"/>
    <col min="29" max="16384" width="9.140625" style="21"/>
  </cols>
  <sheetData>
    <row r="1" spans="1:37">
      <c r="A1">
        <f>'Общие рез-ты'!E9</f>
        <v>13</v>
      </c>
    </row>
    <row r="2" spans="1:37" ht="26.25" customHeight="1">
      <c r="A2" s="48" t="s">
        <v>38</v>
      </c>
      <c r="B2" s="65"/>
      <c r="C2" s="21"/>
      <c r="D2" s="80" t="s">
        <v>36</v>
      </c>
      <c r="E2" s="80"/>
      <c r="F2" s="80"/>
      <c r="G2" s="81" t="s">
        <v>42</v>
      </c>
      <c r="H2" s="83" t="s">
        <v>41</v>
      </c>
      <c r="I2" s="83" t="s">
        <v>43</v>
      </c>
    </row>
    <row r="3" spans="1:37" ht="19.149999999999999" customHeight="1">
      <c r="A3" s="51" t="s">
        <v>35</v>
      </c>
      <c r="B3" s="51" t="s">
        <v>46</v>
      </c>
      <c r="C3" s="49" t="s">
        <v>44</v>
      </c>
      <c r="D3" s="26" t="s">
        <v>37</v>
      </c>
      <c r="E3" s="26" t="s">
        <v>39</v>
      </c>
      <c r="F3" s="26" t="s">
        <v>3</v>
      </c>
      <c r="G3" s="82"/>
      <c r="H3" s="84"/>
      <c r="I3" s="84"/>
    </row>
    <row r="4" spans="1:37">
      <c r="A4"/>
      <c r="B4" s="51"/>
      <c r="C4" s="50" t="s">
        <v>43</v>
      </c>
      <c r="D4" s="9">
        <f>SUM(D5:D2974)</f>
        <v>4</v>
      </c>
      <c r="E4" s="9">
        <f t="shared" ref="E4:I4" si="0">SUM(E5:E2974)</f>
        <v>12</v>
      </c>
      <c r="F4" s="9">
        <f t="shared" si="0"/>
        <v>27</v>
      </c>
      <c r="G4" s="9">
        <f t="shared" si="0"/>
        <v>35</v>
      </c>
      <c r="H4" s="9">
        <f t="shared" si="0"/>
        <v>31</v>
      </c>
      <c r="I4" s="9">
        <f t="shared" si="0"/>
        <v>109</v>
      </c>
    </row>
    <row r="5" spans="1:37">
      <c r="A5">
        <v>1</v>
      </c>
      <c r="B5">
        <v>13010123</v>
      </c>
      <c r="C5" t="s">
        <v>238</v>
      </c>
      <c r="D5">
        <v>0</v>
      </c>
      <c r="E5">
        <v>0</v>
      </c>
      <c r="F5">
        <v>1</v>
      </c>
      <c r="G5">
        <v>0</v>
      </c>
      <c r="H5">
        <v>0</v>
      </c>
      <c r="I5">
        <v>1</v>
      </c>
      <c r="J5"/>
      <c r="K5"/>
      <c r="L5"/>
      <c r="M5"/>
      <c r="N5"/>
      <c r="O5"/>
      <c r="P5"/>
      <c r="Q5"/>
      <c r="R5"/>
      <c r="AC5" s="9"/>
      <c r="AD5" s="9"/>
      <c r="AE5" s="9"/>
      <c r="AF5" s="9"/>
      <c r="AG5" s="9"/>
      <c r="AH5" s="9"/>
      <c r="AI5" s="9"/>
      <c r="AJ5" s="9"/>
      <c r="AK5" s="9"/>
    </row>
    <row r="6" spans="1:37">
      <c r="A6">
        <v>2</v>
      </c>
      <c r="B6">
        <v>13010223</v>
      </c>
      <c r="C6" t="s">
        <v>48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 s="21"/>
      <c r="K6" s="21"/>
      <c r="L6" s="15"/>
      <c r="AC6" s="9"/>
      <c r="AD6" s="9"/>
      <c r="AE6" s="9"/>
      <c r="AF6" s="9"/>
      <c r="AG6" s="9"/>
      <c r="AH6" s="9"/>
      <c r="AI6" s="9"/>
      <c r="AJ6" s="9"/>
      <c r="AK6" s="9"/>
    </row>
    <row r="7" spans="1:37">
      <c r="A7">
        <v>3</v>
      </c>
      <c r="B7">
        <v>13010323</v>
      </c>
      <c r="C7" t="s">
        <v>49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 s="21"/>
      <c r="K7" s="21"/>
      <c r="L7" s="15"/>
      <c r="AC7" s="9"/>
      <c r="AD7" s="9"/>
      <c r="AE7" s="9"/>
      <c r="AF7" s="9"/>
      <c r="AG7" s="9"/>
      <c r="AH7" s="9"/>
      <c r="AI7" s="9"/>
      <c r="AJ7" s="9"/>
      <c r="AK7" s="9"/>
    </row>
    <row r="8" spans="1:37">
      <c r="A8">
        <v>4</v>
      </c>
      <c r="B8">
        <v>13010423</v>
      </c>
      <c r="C8" t="s">
        <v>50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21"/>
      <c r="K8" s="21"/>
      <c r="L8" s="15"/>
      <c r="AC8" s="9"/>
      <c r="AD8" s="9"/>
      <c r="AE8" s="9"/>
      <c r="AF8" s="9"/>
      <c r="AG8" s="9"/>
      <c r="AH8" s="9"/>
      <c r="AI8" s="9"/>
      <c r="AJ8" s="9"/>
      <c r="AK8" s="9"/>
    </row>
    <row r="9" spans="1:37">
      <c r="A9">
        <v>5</v>
      </c>
      <c r="B9">
        <v>13010523</v>
      </c>
      <c r="C9" t="s">
        <v>51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21"/>
      <c r="K9" s="21"/>
      <c r="L9" s="15"/>
      <c r="AC9" s="9"/>
      <c r="AD9" s="9"/>
      <c r="AE9" s="9"/>
      <c r="AF9" s="9"/>
      <c r="AG9" s="9"/>
      <c r="AH9" s="9"/>
      <c r="AI9" s="9"/>
      <c r="AJ9" s="9"/>
      <c r="AK9" s="9"/>
    </row>
    <row r="10" spans="1:37">
      <c r="A10">
        <v>6</v>
      </c>
      <c r="B10">
        <v>13010623</v>
      </c>
      <c r="C10" t="s">
        <v>52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21"/>
      <c r="K10" s="21"/>
      <c r="L10" s="15"/>
      <c r="AC10" s="9"/>
      <c r="AD10" s="9"/>
      <c r="AE10" s="9"/>
      <c r="AF10" s="9"/>
      <c r="AG10" s="9"/>
      <c r="AH10" s="9"/>
      <c r="AI10" s="9"/>
      <c r="AJ10" s="9"/>
      <c r="AK10" s="9"/>
    </row>
    <row r="11" spans="1:37">
      <c r="A11">
        <v>7</v>
      </c>
      <c r="B11">
        <v>13010723</v>
      </c>
      <c r="C11" t="s">
        <v>53</v>
      </c>
      <c r="D11">
        <v>0</v>
      </c>
      <c r="E11">
        <v>0</v>
      </c>
      <c r="F11">
        <v>0</v>
      </c>
      <c r="G11">
        <v>1</v>
      </c>
      <c r="H11">
        <v>0</v>
      </c>
      <c r="I11">
        <v>1</v>
      </c>
      <c r="J11" s="21"/>
      <c r="K11" s="21"/>
      <c r="L11" s="15"/>
      <c r="AC11" s="9"/>
      <c r="AD11" s="9"/>
      <c r="AE11" s="9"/>
      <c r="AF11" s="9"/>
      <c r="AG11" s="9"/>
      <c r="AH11" s="9"/>
      <c r="AI11" s="9"/>
      <c r="AJ11" s="9"/>
      <c r="AK11" s="9"/>
    </row>
    <row r="12" spans="1:37">
      <c r="A12">
        <v>8</v>
      </c>
      <c r="B12">
        <v>13010823</v>
      </c>
      <c r="C12" t="s">
        <v>54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21"/>
      <c r="K12" s="21"/>
      <c r="L12" s="15"/>
      <c r="AC12" s="9"/>
      <c r="AD12" s="9"/>
      <c r="AE12" s="9"/>
      <c r="AF12" s="9"/>
      <c r="AG12" s="9"/>
      <c r="AH12" s="9"/>
      <c r="AI12" s="9"/>
      <c r="AJ12" s="9"/>
      <c r="AK12" s="9"/>
    </row>
    <row r="13" spans="1:37">
      <c r="A13">
        <v>9</v>
      </c>
      <c r="B13">
        <v>13010923</v>
      </c>
      <c r="C13" t="s">
        <v>55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21"/>
      <c r="K13" s="21"/>
      <c r="L13" s="15"/>
      <c r="AC13" s="9"/>
      <c r="AD13" s="9"/>
      <c r="AE13" s="9"/>
      <c r="AF13" s="9"/>
      <c r="AG13" s="9"/>
      <c r="AH13" s="9"/>
      <c r="AI13" s="9"/>
      <c r="AJ13" s="9"/>
      <c r="AK13" s="9"/>
    </row>
    <row r="14" spans="1:37">
      <c r="A14">
        <v>10</v>
      </c>
      <c r="B14">
        <v>13011023</v>
      </c>
      <c r="C14" t="s">
        <v>56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21"/>
      <c r="K14" s="21"/>
      <c r="L14" s="15"/>
      <c r="AC14" s="9"/>
      <c r="AD14" s="9"/>
      <c r="AE14" s="9"/>
      <c r="AF14" s="9"/>
      <c r="AG14" s="9"/>
      <c r="AH14" s="9"/>
      <c r="AI14" s="9"/>
      <c r="AJ14" s="9"/>
      <c r="AK14" s="9"/>
    </row>
    <row r="15" spans="1:37">
      <c r="A15">
        <v>11</v>
      </c>
      <c r="B15">
        <v>13011123</v>
      </c>
      <c r="C15" t="s">
        <v>239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21"/>
      <c r="K15" s="21"/>
      <c r="L15" s="15"/>
      <c r="AC15" s="9"/>
      <c r="AD15" s="9"/>
      <c r="AE15" s="9"/>
      <c r="AF15" s="9"/>
      <c r="AG15" s="9"/>
      <c r="AH15" s="9"/>
      <c r="AI15" s="9"/>
      <c r="AJ15" s="9"/>
      <c r="AK15" s="9"/>
    </row>
    <row r="16" spans="1:37">
      <c r="A16">
        <v>12</v>
      </c>
      <c r="B16">
        <v>13011223</v>
      </c>
      <c r="C16" t="s">
        <v>338</v>
      </c>
      <c r="D16">
        <v>1</v>
      </c>
      <c r="E16">
        <v>0</v>
      </c>
      <c r="F16">
        <v>0</v>
      </c>
      <c r="G16">
        <v>0</v>
      </c>
      <c r="H16">
        <v>0</v>
      </c>
      <c r="I16">
        <v>1</v>
      </c>
      <c r="J16" s="21"/>
      <c r="K16" s="21"/>
      <c r="L16" s="15"/>
      <c r="AC16" s="9"/>
      <c r="AD16" s="9"/>
      <c r="AE16" s="9"/>
      <c r="AF16" s="9"/>
      <c r="AG16" s="9"/>
      <c r="AH16" s="9"/>
      <c r="AI16" s="9"/>
      <c r="AJ16" s="9"/>
      <c r="AK16" s="9"/>
    </row>
    <row r="17" spans="1:37">
      <c r="A17">
        <v>13</v>
      </c>
      <c r="B17">
        <v>13011423</v>
      </c>
      <c r="C17" t="s">
        <v>57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21"/>
      <c r="K17" s="21"/>
      <c r="L17" s="15"/>
      <c r="AC17" s="9"/>
      <c r="AD17" s="9"/>
      <c r="AE17" s="9"/>
      <c r="AF17" s="9"/>
      <c r="AG17" s="9"/>
      <c r="AH17" s="9"/>
      <c r="AI17" s="9"/>
      <c r="AJ17" s="9"/>
      <c r="AK17" s="9"/>
    </row>
    <row r="18" spans="1:37">
      <c r="A18">
        <v>14</v>
      </c>
      <c r="B18">
        <v>13011523</v>
      </c>
      <c r="C18" t="s">
        <v>58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21"/>
      <c r="K18" s="21"/>
      <c r="L18" s="15"/>
      <c r="AC18" s="9"/>
      <c r="AD18" s="9"/>
      <c r="AE18" s="9"/>
      <c r="AF18" s="9"/>
      <c r="AG18" s="9"/>
      <c r="AH18" s="9"/>
      <c r="AI18" s="9"/>
      <c r="AJ18" s="9"/>
      <c r="AK18" s="9"/>
    </row>
    <row r="19" spans="1:37">
      <c r="A19">
        <v>15</v>
      </c>
      <c r="B19">
        <v>13011823</v>
      </c>
      <c r="C19" t="s">
        <v>59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21"/>
      <c r="K19" s="21"/>
      <c r="L19" s="15"/>
      <c r="AC19" s="9"/>
      <c r="AD19" s="9"/>
      <c r="AE19" s="9"/>
      <c r="AF19" s="9"/>
      <c r="AG19" s="9"/>
      <c r="AH19" s="9"/>
      <c r="AI19" s="9"/>
      <c r="AJ19" s="9"/>
      <c r="AK19" s="9"/>
    </row>
    <row r="20" spans="1:37">
      <c r="A20">
        <v>16</v>
      </c>
      <c r="B20">
        <v>13011923</v>
      </c>
      <c r="C20" t="s">
        <v>240</v>
      </c>
      <c r="D20">
        <v>1</v>
      </c>
      <c r="E20">
        <v>0</v>
      </c>
      <c r="F20">
        <v>0</v>
      </c>
      <c r="G20">
        <v>0</v>
      </c>
      <c r="H20">
        <v>0</v>
      </c>
      <c r="I20">
        <v>1</v>
      </c>
      <c r="J20" s="21"/>
      <c r="K20" s="21"/>
      <c r="L20" s="15"/>
      <c r="AC20" s="9"/>
      <c r="AD20" s="9"/>
      <c r="AE20" s="9"/>
      <c r="AF20" s="9"/>
      <c r="AG20" s="9"/>
      <c r="AH20" s="9"/>
      <c r="AI20" s="9"/>
      <c r="AJ20" s="9"/>
      <c r="AK20" s="9"/>
    </row>
    <row r="21" spans="1:37">
      <c r="A21">
        <v>17</v>
      </c>
      <c r="B21">
        <v>13012023</v>
      </c>
      <c r="C21" t="s">
        <v>339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21"/>
      <c r="K21" s="21"/>
      <c r="L21" s="15"/>
      <c r="AC21" s="9"/>
      <c r="AD21" s="9"/>
      <c r="AE21" s="9"/>
      <c r="AF21" s="9"/>
      <c r="AG21" s="9"/>
      <c r="AH21" s="9"/>
      <c r="AI21" s="9"/>
      <c r="AJ21" s="9"/>
      <c r="AK21" s="9"/>
    </row>
    <row r="22" spans="1:37">
      <c r="A22">
        <v>18</v>
      </c>
      <c r="B22">
        <v>13012123</v>
      </c>
      <c r="C22" t="s">
        <v>60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21"/>
      <c r="K22" s="21"/>
      <c r="L22" s="15"/>
      <c r="AC22" s="9"/>
      <c r="AD22" s="9"/>
      <c r="AE22" s="9"/>
      <c r="AF22" s="9"/>
      <c r="AG22" s="9"/>
      <c r="AH22" s="9"/>
      <c r="AI22" s="9"/>
      <c r="AJ22" s="9"/>
      <c r="AK22" s="9"/>
    </row>
    <row r="23" spans="1:37">
      <c r="A23">
        <v>19</v>
      </c>
      <c r="B23">
        <v>13020123</v>
      </c>
      <c r="C23" t="s">
        <v>61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21"/>
      <c r="K23" s="21"/>
      <c r="L23" s="15"/>
      <c r="AC23" s="9"/>
      <c r="AD23" s="9"/>
      <c r="AE23" s="9"/>
      <c r="AF23" s="9"/>
      <c r="AG23" s="9"/>
      <c r="AH23" s="9"/>
      <c r="AI23" s="9"/>
      <c r="AJ23" s="9"/>
      <c r="AK23" s="9"/>
    </row>
    <row r="24" spans="1:37">
      <c r="A24">
        <v>20</v>
      </c>
      <c r="B24">
        <v>13020223</v>
      </c>
      <c r="C24" t="s">
        <v>340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21"/>
      <c r="K24" s="21"/>
      <c r="L24" s="15"/>
      <c r="AC24" s="9"/>
      <c r="AD24" s="9"/>
      <c r="AE24" s="9"/>
      <c r="AF24" s="9"/>
      <c r="AG24" s="9"/>
      <c r="AH24" s="9"/>
      <c r="AI24" s="9"/>
      <c r="AJ24" s="9"/>
      <c r="AK24" s="9"/>
    </row>
    <row r="25" spans="1:37">
      <c r="A25">
        <v>21</v>
      </c>
      <c r="B25">
        <v>13020323</v>
      </c>
      <c r="C25" t="s">
        <v>62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21"/>
      <c r="K25" s="21"/>
      <c r="L25" s="15"/>
      <c r="AC25" s="9"/>
      <c r="AD25" s="9"/>
      <c r="AE25" s="9"/>
      <c r="AF25" s="9"/>
      <c r="AG25" s="9"/>
      <c r="AH25" s="9"/>
      <c r="AI25" s="9"/>
      <c r="AJ25" s="9"/>
      <c r="AK25" s="9"/>
    </row>
    <row r="26" spans="1:37">
      <c r="A26">
        <v>22</v>
      </c>
      <c r="B26">
        <v>13020523</v>
      </c>
      <c r="C26" t="s">
        <v>63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21"/>
      <c r="K26" s="21"/>
      <c r="L26" s="15"/>
      <c r="AC26" s="9"/>
      <c r="AD26" s="9"/>
      <c r="AE26" s="9"/>
      <c r="AF26" s="9"/>
      <c r="AG26" s="9"/>
      <c r="AH26" s="9"/>
      <c r="AI26" s="9"/>
      <c r="AJ26" s="9"/>
      <c r="AK26" s="9"/>
    </row>
    <row r="27" spans="1:37">
      <c r="A27">
        <v>23</v>
      </c>
      <c r="B27">
        <v>13020823</v>
      </c>
      <c r="C27" t="s">
        <v>64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21"/>
      <c r="K27" s="21"/>
      <c r="L27" s="15"/>
      <c r="AC27" s="9"/>
      <c r="AD27" s="9"/>
      <c r="AE27" s="9"/>
      <c r="AF27" s="9"/>
      <c r="AG27" s="9"/>
      <c r="AH27" s="9"/>
      <c r="AI27" s="9"/>
      <c r="AJ27" s="9"/>
      <c r="AK27" s="9"/>
    </row>
    <row r="28" spans="1:37">
      <c r="A28">
        <v>24</v>
      </c>
      <c r="B28">
        <v>13021023</v>
      </c>
      <c r="C28" t="s">
        <v>65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21"/>
      <c r="K28" s="21"/>
      <c r="L28" s="15"/>
      <c r="AC28" s="9"/>
      <c r="AD28" s="9"/>
      <c r="AE28" s="9"/>
      <c r="AF28" s="9"/>
      <c r="AG28" s="9"/>
      <c r="AH28" s="9"/>
      <c r="AI28" s="9"/>
      <c r="AJ28" s="9"/>
      <c r="AK28" s="9"/>
    </row>
    <row r="29" spans="1:37">
      <c r="A29">
        <v>25</v>
      </c>
      <c r="B29">
        <v>13021123</v>
      </c>
      <c r="C29" t="s">
        <v>241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21"/>
      <c r="K29" s="21"/>
      <c r="L29" s="15"/>
      <c r="AC29" s="9"/>
      <c r="AD29" s="9"/>
      <c r="AE29" s="9"/>
      <c r="AF29" s="9"/>
      <c r="AG29" s="9"/>
      <c r="AH29" s="9"/>
      <c r="AI29" s="9"/>
      <c r="AJ29" s="9"/>
      <c r="AK29" s="9"/>
    </row>
    <row r="30" spans="1:37">
      <c r="A30">
        <v>26</v>
      </c>
      <c r="B30">
        <v>13021223</v>
      </c>
      <c r="C30" t="s">
        <v>66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21"/>
      <c r="K30" s="21"/>
      <c r="L30" s="15"/>
      <c r="AC30" s="9"/>
      <c r="AD30" s="9"/>
      <c r="AE30" s="9"/>
      <c r="AF30" s="9"/>
      <c r="AG30" s="9"/>
      <c r="AH30" s="9"/>
      <c r="AI30" s="9"/>
      <c r="AJ30" s="9"/>
      <c r="AK30" s="9"/>
    </row>
    <row r="31" spans="1:37">
      <c r="A31">
        <v>27</v>
      </c>
      <c r="B31">
        <v>13021423</v>
      </c>
      <c r="C31" t="s">
        <v>67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 s="21"/>
      <c r="K31" s="21"/>
      <c r="L31" s="15"/>
      <c r="AC31" s="9"/>
      <c r="AD31" s="9"/>
      <c r="AE31" s="9"/>
      <c r="AF31" s="9"/>
      <c r="AG31" s="9"/>
      <c r="AH31" s="9"/>
      <c r="AI31" s="9"/>
      <c r="AJ31" s="9"/>
      <c r="AK31" s="9"/>
    </row>
    <row r="32" spans="1:37">
      <c r="A32">
        <v>28</v>
      </c>
      <c r="B32">
        <v>13021523</v>
      </c>
      <c r="C32" t="s">
        <v>68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21"/>
      <c r="K32" s="21"/>
      <c r="L32" s="15"/>
      <c r="AC32" s="9"/>
      <c r="AD32" s="9"/>
      <c r="AE32" s="9"/>
      <c r="AF32" s="9"/>
      <c r="AG32" s="9"/>
      <c r="AH32" s="9"/>
      <c r="AI32" s="9"/>
      <c r="AJ32" s="9"/>
      <c r="AK32" s="9"/>
    </row>
    <row r="33" spans="1:37">
      <c r="A33">
        <v>29</v>
      </c>
      <c r="B33">
        <v>13021623</v>
      </c>
      <c r="C33" t="s">
        <v>69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21"/>
      <c r="K33" s="21"/>
      <c r="L33" s="15"/>
      <c r="AC33" s="9"/>
      <c r="AD33" s="9"/>
      <c r="AE33" s="9"/>
      <c r="AF33" s="9"/>
      <c r="AG33" s="9"/>
      <c r="AH33" s="9"/>
      <c r="AI33" s="9"/>
      <c r="AJ33" s="9"/>
      <c r="AK33" s="9"/>
    </row>
    <row r="34" spans="1:37">
      <c r="A34">
        <v>30</v>
      </c>
      <c r="B34">
        <v>13021723</v>
      </c>
      <c r="C34" t="s">
        <v>70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 s="21"/>
      <c r="K34" s="21"/>
      <c r="L34" s="15"/>
      <c r="AC34" s="9"/>
      <c r="AD34" s="9"/>
      <c r="AE34" s="9"/>
      <c r="AF34" s="9"/>
      <c r="AG34" s="9"/>
      <c r="AH34" s="9"/>
      <c r="AI34" s="9"/>
      <c r="AJ34" s="9"/>
      <c r="AK34" s="9"/>
    </row>
    <row r="35" spans="1:37">
      <c r="A35">
        <v>31</v>
      </c>
      <c r="B35">
        <v>13021823</v>
      </c>
      <c r="C35" t="s">
        <v>71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 s="21"/>
      <c r="K35" s="21"/>
      <c r="L35" s="15"/>
      <c r="AC35" s="9"/>
      <c r="AD35" s="9"/>
      <c r="AE35" s="9"/>
      <c r="AF35" s="9"/>
      <c r="AG35" s="9"/>
      <c r="AH35" s="9"/>
      <c r="AI35" s="9"/>
      <c r="AJ35" s="9"/>
      <c r="AK35" s="9"/>
    </row>
    <row r="36" spans="1:37">
      <c r="A36">
        <v>32</v>
      </c>
      <c r="B36">
        <v>13021923</v>
      </c>
      <c r="C36" t="s">
        <v>72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 s="21"/>
      <c r="K36" s="21"/>
      <c r="L36" s="15"/>
      <c r="AC36" s="9"/>
      <c r="AD36" s="9"/>
      <c r="AE36" s="9"/>
      <c r="AF36" s="9"/>
      <c r="AG36" s="9"/>
      <c r="AH36" s="9"/>
      <c r="AI36" s="9"/>
      <c r="AJ36" s="9"/>
      <c r="AK36" s="9"/>
    </row>
    <row r="37" spans="1:37">
      <c r="A37">
        <v>33</v>
      </c>
      <c r="B37">
        <v>13022123</v>
      </c>
      <c r="C37" t="s">
        <v>242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 s="21"/>
      <c r="K37" s="21"/>
      <c r="L37" s="15"/>
      <c r="AC37" s="9"/>
      <c r="AD37" s="9"/>
      <c r="AE37" s="9"/>
      <c r="AF37" s="9"/>
      <c r="AG37" s="9"/>
      <c r="AH37" s="9"/>
      <c r="AI37" s="9"/>
      <c r="AJ37" s="9"/>
      <c r="AK37" s="9"/>
    </row>
    <row r="38" spans="1:37">
      <c r="A38">
        <v>34</v>
      </c>
      <c r="B38">
        <v>13030123</v>
      </c>
      <c r="C38" t="s">
        <v>73</v>
      </c>
      <c r="D38">
        <v>0</v>
      </c>
      <c r="E38">
        <v>0</v>
      </c>
      <c r="F38">
        <v>0</v>
      </c>
      <c r="G38">
        <v>1</v>
      </c>
      <c r="H38">
        <v>0</v>
      </c>
      <c r="I38">
        <v>1</v>
      </c>
      <c r="J38" s="21"/>
      <c r="K38" s="21"/>
      <c r="L38" s="15"/>
      <c r="AC38" s="9"/>
      <c r="AD38" s="9"/>
      <c r="AE38" s="9"/>
      <c r="AF38" s="9"/>
      <c r="AG38" s="9"/>
      <c r="AH38" s="9"/>
      <c r="AI38" s="9"/>
      <c r="AJ38" s="9"/>
      <c r="AK38" s="9"/>
    </row>
    <row r="39" spans="1:37">
      <c r="A39">
        <v>35</v>
      </c>
      <c r="B39">
        <v>13030223</v>
      </c>
      <c r="C39" t="s">
        <v>341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 s="21"/>
      <c r="K39" s="21"/>
      <c r="L39" s="15"/>
      <c r="AC39" s="9"/>
      <c r="AD39" s="9"/>
      <c r="AE39" s="9"/>
      <c r="AF39" s="9"/>
      <c r="AG39" s="9"/>
      <c r="AH39" s="9"/>
      <c r="AI39" s="9"/>
      <c r="AJ39" s="9"/>
      <c r="AK39" s="9"/>
    </row>
    <row r="40" spans="1:37">
      <c r="A40">
        <v>36</v>
      </c>
      <c r="B40">
        <v>13030323</v>
      </c>
      <c r="C40" t="s">
        <v>74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 s="21"/>
      <c r="K40" s="21"/>
      <c r="L40" s="15"/>
      <c r="AC40" s="9"/>
      <c r="AD40" s="9"/>
      <c r="AE40" s="9"/>
      <c r="AF40" s="9"/>
      <c r="AG40" s="9"/>
      <c r="AH40" s="9"/>
      <c r="AI40" s="9"/>
      <c r="AJ40" s="9"/>
      <c r="AK40" s="9"/>
    </row>
    <row r="41" spans="1:37">
      <c r="A41">
        <v>37</v>
      </c>
      <c r="B41">
        <v>13030423</v>
      </c>
      <c r="C41" t="s">
        <v>75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 s="21"/>
      <c r="K41" s="21"/>
      <c r="L41" s="15"/>
      <c r="AC41" s="9"/>
      <c r="AD41" s="9"/>
      <c r="AE41" s="9"/>
      <c r="AF41" s="9"/>
      <c r="AG41" s="9"/>
      <c r="AH41" s="9"/>
      <c r="AI41" s="9"/>
      <c r="AJ41" s="9"/>
      <c r="AK41" s="9"/>
    </row>
    <row r="42" spans="1:37">
      <c r="A42">
        <v>38</v>
      </c>
      <c r="B42">
        <v>13030523</v>
      </c>
      <c r="C42" t="s">
        <v>76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 s="21"/>
      <c r="K42" s="21"/>
      <c r="L42" s="15"/>
      <c r="AC42" s="9"/>
      <c r="AD42" s="9"/>
      <c r="AE42" s="9"/>
      <c r="AF42" s="9"/>
      <c r="AG42" s="9"/>
      <c r="AH42" s="9"/>
      <c r="AI42" s="9"/>
      <c r="AJ42" s="9"/>
      <c r="AK42" s="9"/>
    </row>
    <row r="43" spans="1:37">
      <c r="A43">
        <v>39</v>
      </c>
      <c r="B43">
        <v>13030623</v>
      </c>
      <c r="C43" t="s">
        <v>77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 s="21"/>
      <c r="K43" s="21"/>
      <c r="L43" s="15"/>
      <c r="AC43" s="9"/>
      <c r="AD43" s="9"/>
      <c r="AE43" s="9"/>
      <c r="AF43" s="9"/>
      <c r="AG43" s="9"/>
      <c r="AH43" s="9"/>
      <c r="AI43" s="9"/>
      <c r="AJ43" s="9"/>
      <c r="AK43" s="9"/>
    </row>
    <row r="44" spans="1:37">
      <c r="A44">
        <v>40</v>
      </c>
      <c r="B44">
        <v>13030823</v>
      </c>
      <c r="C44" t="s">
        <v>78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 s="21"/>
      <c r="K44" s="21"/>
      <c r="L44" s="15"/>
      <c r="AC44" s="9"/>
      <c r="AD44" s="9"/>
      <c r="AE44" s="9"/>
      <c r="AF44" s="9"/>
      <c r="AG44" s="9"/>
      <c r="AH44" s="9"/>
      <c r="AI44" s="9"/>
      <c r="AJ44" s="9"/>
      <c r="AK44" s="9"/>
    </row>
    <row r="45" spans="1:37">
      <c r="A45">
        <v>41</v>
      </c>
      <c r="B45">
        <v>13030923</v>
      </c>
      <c r="C45" t="s">
        <v>79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 s="21"/>
      <c r="K45" s="21"/>
      <c r="L45" s="15"/>
      <c r="AC45" s="9"/>
      <c r="AD45" s="9"/>
      <c r="AE45" s="9"/>
      <c r="AF45" s="9"/>
      <c r="AG45" s="9"/>
      <c r="AH45" s="9"/>
      <c r="AI45" s="9"/>
      <c r="AJ45" s="9"/>
      <c r="AK45" s="9"/>
    </row>
    <row r="46" spans="1:37">
      <c r="A46">
        <v>42</v>
      </c>
      <c r="B46">
        <v>13031023</v>
      </c>
      <c r="C46" t="s">
        <v>80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 s="21"/>
      <c r="K46" s="21"/>
      <c r="L46" s="15"/>
      <c r="AC46" s="9"/>
      <c r="AD46" s="9"/>
      <c r="AE46" s="9"/>
      <c r="AF46" s="9"/>
      <c r="AG46" s="9"/>
      <c r="AH46" s="9"/>
      <c r="AI46" s="9"/>
      <c r="AJ46" s="9"/>
      <c r="AK46" s="9"/>
    </row>
    <row r="47" spans="1:37">
      <c r="A47">
        <v>43</v>
      </c>
      <c r="B47">
        <v>13031123</v>
      </c>
      <c r="C47" t="s">
        <v>81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 s="21"/>
      <c r="K47" s="21"/>
      <c r="L47" s="15"/>
      <c r="AC47" s="9"/>
      <c r="AD47" s="9"/>
      <c r="AE47" s="9"/>
      <c r="AF47" s="9"/>
      <c r="AG47" s="9"/>
      <c r="AH47" s="9"/>
      <c r="AI47" s="9"/>
      <c r="AJ47" s="9"/>
      <c r="AK47" s="9"/>
    </row>
    <row r="48" spans="1:37">
      <c r="A48">
        <v>44</v>
      </c>
      <c r="B48">
        <v>13138001</v>
      </c>
      <c r="C48" t="s">
        <v>342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 s="21"/>
      <c r="K48" s="21"/>
      <c r="L48" s="15"/>
      <c r="AC48" s="9"/>
      <c r="AD48" s="9"/>
      <c r="AE48" s="9"/>
      <c r="AF48" s="9"/>
      <c r="AG48" s="9"/>
      <c r="AH48" s="9"/>
      <c r="AI48" s="9"/>
      <c r="AJ48" s="9"/>
      <c r="AK48" s="9"/>
    </row>
    <row r="49" spans="1:37">
      <c r="A49">
        <v>45</v>
      </c>
      <c r="B49">
        <v>13138002</v>
      </c>
      <c r="C49" t="s">
        <v>82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 s="21"/>
      <c r="K49" s="21"/>
      <c r="L49" s="15"/>
      <c r="AC49" s="9"/>
      <c r="AD49" s="9"/>
      <c r="AE49" s="9"/>
      <c r="AF49" s="9"/>
      <c r="AG49" s="9"/>
      <c r="AH49" s="9"/>
      <c r="AI49" s="9"/>
      <c r="AJ49" s="9"/>
      <c r="AK49" s="9"/>
    </row>
    <row r="50" spans="1:37">
      <c r="A50">
        <v>46</v>
      </c>
      <c r="B50">
        <v>13138003</v>
      </c>
      <c r="C50" t="s">
        <v>243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 s="21"/>
      <c r="K50" s="21"/>
      <c r="L50" s="15"/>
      <c r="AC50" s="9"/>
      <c r="AD50" s="9"/>
      <c r="AE50" s="9"/>
      <c r="AF50" s="9"/>
      <c r="AG50" s="9"/>
      <c r="AH50" s="9"/>
      <c r="AI50" s="9"/>
      <c r="AJ50" s="9"/>
      <c r="AK50" s="9"/>
    </row>
    <row r="51" spans="1:37">
      <c r="A51">
        <v>47</v>
      </c>
      <c r="B51">
        <v>13138005</v>
      </c>
      <c r="C51" t="s">
        <v>244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 s="21"/>
      <c r="K51" s="21"/>
      <c r="L51" s="15"/>
      <c r="AC51" s="9"/>
      <c r="AD51" s="9"/>
      <c r="AE51" s="9"/>
      <c r="AF51" s="9"/>
      <c r="AG51" s="9"/>
      <c r="AH51" s="9"/>
      <c r="AI51" s="9"/>
      <c r="AJ51" s="9"/>
      <c r="AK51" s="9"/>
    </row>
    <row r="52" spans="1:37">
      <c r="A52">
        <v>48</v>
      </c>
      <c r="B52">
        <v>13138006</v>
      </c>
      <c r="C52" t="s">
        <v>245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 s="21"/>
      <c r="K52" s="21"/>
      <c r="L52" s="15"/>
      <c r="AC52" s="9"/>
      <c r="AD52" s="9"/>
      <c r="AE52" s="9"/>
      <c r="AF52" s="9"/>
      <c r="AG52" s="9"/>
      <c r="AH52" s="9"/>
      <c r="AI52" s="9"/>
      <c r="AJ52" s="9"/>
      <c r="AK52" s="9"/>
    </row>
    <row r="53" spans="1:37">
      <c r="A53">
        <v>49</v>
      </c>
      <c r="B53">
        <v>13210100</v>
      </c>
      <c r="C53" t="s">
        <v>83</v>
      </c>
      <c r="D53">
        <v>0</v>
      </c>
      <c r="E53">
        <v>0</v>
      </c>
      <c r="F53">
        <v>1</v>
      </c>
      <c r="G53">
        <v>0</v>
      </c>
      <c r="H53">
        <v>0</v>
      </c>
      <c r="I53">
        <v>1</v>
      </c>
      <c r="J53" s="21"/>
      <c r="K53" s="21"/>
      <c r="L53" s="15"/>
      <c r="AC53" s="9"/>
      <c r="AD53" s="9"/>
      <c r="AE53" s="9"/>
      <c r="AF53" s="9"/>
      <c r="AG53" s="9"/>
      <c r="AH53" s="9"/>
      <c r="AI53" s="9"/>
      <c r="AJ53" s="9"/>
      <c r="AK53" s="9"/>
    </row>
    <row r="54" spans="1:37">
      <c r="A54">
        <v>50</v>
      </c>
      <c r="B54">
        <v>13210201</v>
      </c>
      <c r="C54" t="s">
        <v>84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 s="21"/>
      <c r="K54" s="21"/>
      <c r="L54" s="15"/>
      <c r="AC54" s="9"/>
      <c r="AD54" s="9"/>
      <c r="AE54" s="9"/>
      <c r="AF54" s="9"/>
      <c r="AG54" s="9"/>
      <c r="AH54" s="9"/>
      <c r="AI54" s="9"/>
      <c r="AJ54" s="9"/>
      <c r="AK54" s="9"/>
    </row>
    <row r="55" spans="1:37">
      <c r="A55">
        <v>51</v>
      </c>
      <c r="B55">
        <v>13210301</v>
      </c>
      <c r="C55" t="s">
        <v>85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 s="21"/>
      <c r="K55" s="21"/>
      <c r="L55" s="15"/>
      <c r="AC55" s="9"/>
      <c r="AD55" s="9"/>
      <c r="AE55" s="9"/>
      <c r="AF55" s="9"/>
      <c r="AG55" s="9"/>
      <c r="AH55" s="9"/>
      <c r="AI55" s="9"/>
      <c r="AJ55" s="9"/>
      <c r="AK55" s="9"/>
    </row>
    <row r="56" spans="1:37">
      <c r="A56">
        <v>52</v>
      </c>
      <c r="B56">
        <v>13210701</v>
      </c>
      <c r="C56" t="s">
        <v>86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 s="21"/>
      <c r="K56" s="21"/>
      <c r="L56" s="15"/>
      <c r="AC56" s="9"/>
      <c r="AD56" s="9"/>
      <c r="AE56" s="9"/>
      <c r="AF56" s="9"/>
      <c r="AG56" s="9"/>
      <c r="AH56" s="9"/>
      <c r="AI56" s="9"/>
      <c r="AJ56" s="9"/>
      <c r="AK56" s="9"/>
    </row>
    <row r="57" spans="1:37">
      <c r="A57">
        <v>53</v>
      </c>
      <c r="B57">
        <v>13210801</v>
      </c>
      <c r="C57" t="s">
        <v>87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 s="21"/>
      <c r="K57" s="21"/>
      <c r="L57" s="15"/>
      <c r="AC57" s="9"/>
      <c r="AD57" s="9"/>
      <c r="AE57" s="9"/>
      <c r="AF57" s="9"/>
      <c r="AG57" s="9"/>
      <c r="AH57" s="9"/>
      <c r="AI57" s="9"/>
      <c r="AJ57" s="9"/>
      <c r="AK57" s="9"/>
    </row>
    <row r="58" spans="1:37">
      <c r="A58">
        <v>54</v>
      </c>
      <c r="B58">
        <v>13211001</v>
      </c>
      <c r="C58" t="s">
        <v>246</v>
      </c>
      <c r="D58">
        <v>0</v>
      </c>
      <c r="E58">
        <v>0</v>
      </c>
      <c r="F58">
        <v>0</v>
      </c>
      <c r="G58">
        <v>1</v>
      </c>
      <c r="H58">
        <v>0</v>
      </c>
      <c r="I58">
        <v>1</v>
      </c>
      <c r="J58" s="21"/>
      <c r="K58" s="21"/>
      <c r="L58" s="15"/>
      <c r="AC58" s="9"/>
      <c r="AD58" s="9"/>
      <c r="AE58" s="9"/>
      <c r="AF58" s="9"/>
      <c r="AG58" s="9"/>
      <c r="AH58" s="9"/>
      <c r="AI58" s="9"/>
      <c r="AJ58" s="9"/>
      <c r="AK58" s="9"/>
    </row>
    <row r="59" spans="1:37">
      <c r="A59">
        <v>55</v>
      </c>
      <c r="B59">
        <v>13211101</v>
      </c>
      <c r="C59" t="s">
        <v>88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 s="21"/>
      <c r="K59" s="21"/>
      <c r="L59" s="15"/>
      <c r="AC59" s="9"/>
      <c r="AD59" s="9"/>
      <c r="AE59" s="9"/>
      <c r="AF59" s="9"/>
      <c r="AG59" s="9"/>
      <c r="AH59" s="9"/>
      <c r="AI59" s="9"/>
      <c r="AJ59" s="9"/>
      <c r="AK59" s="9"/>
    </row>
    <row r="60" spans="1:37">
      <c r="A60">
        <v>56</v>
      </c>
      <c r="B60">
        <v>13211901</v>
      </c>
      <c r="C60" t="s">
        <v>89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 s="21"/>
      <c r="K60" s="21"/>
      <c r="L60" s="15"/>
      <c r="AC60" s="9"/>
      <c r="AD60" s="9"/>
      <c r="AE60" s="9"/>
      <c r="AF60" s="9"/>
      <c r="AG60" s="9"/>
      <c r="AH60" s="9"/>
      <c r="AI60" s="9"/>
      <c r="AJ60" s="9"/>
      <c r="AK60" s="9"/>
    </row>
    <row r="61" spans="1:37">
      <c r="A61">
        <v>57</v>
      </c>
      <c r="B61">
        <v>13220302</v>
      </c>
      <c r="C61" t="s">
        <v>90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 s="21"/>
      <c r="K61" s="21"/>
      <c r="L61" s="15"/>
      <c r="AC61" s="9"/>
      <c r="AD61" s="9"/>
      <c r="AE61" s="9"/>
      <c r="AF61" s="9"/>
      <c r="AG61" s="9"/>
      <c r="AH61" s="9"/>
      <c r="AI61" s="9"/>
      <c r="AJ61" s="9"/>
      <c r="AK61" s="9"/>
    </row>
    <row r="62" spans="1:37">
      <c r="A62">
        <v>58</v>
      </c>
      <c r="B62">
        <v>13220402</v>
      </c>
      <c r="C62" t="s">
        <v>91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 s="21"/>
      <c r="K62" s="21"/>
      <c r="L62" s="15"/>
      <c r="AC62" s="9"/>
      <c r="AD62" s="9"/>
      <c r="AE62" s="9"/>
      <c r="AF62" s="9"/>
      <c r="AG62" s="9"/>
      <c r="AH62" s="9"/>
      <c r="AI62" s="9"/>
      <c r="AJ62" s="9"/>
      <c r="AK62" s="9"/>
    </row>
    <row r="63" spans="1:37">
      <c r="A63">
        <v>59</v>
      </c>
      <c r="B63">
        <v>13220502</v>
      </c>
      <c r="C63" t="s">
        <v>92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 s="21"/>
      <c r="K63" s="21"/>
      <c r="L63" s="15"/>
      <c r="AC63" s="9"/>
      <c r="AD63" s="9"/>
      <c r="AE63" s="9"/>
      <c r="AF63" s="9"/>
      <c r="AG63" s="9"/>
      <c r="AH63" s="9"/>
      <c r="AI63" s="9"/>
      <c r="AJ63" s="9"/>
      <c r="AK63" s="9"/>
    </row>
    <row r="64" spans="1:37">
      <c r="A64">
        <v>60</v>
      </c>
      <c r="B64">
        <v>13220702</v>
      </c>
      <c r="C64" t="s">
        <v>343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 s="21"/>
      <c r="K64" s="21"/>
      <c r="L64" s="15"/>
      <c r="AC64" s="9"/>
      <c r="AD64" s="9"/>
      <c r="AE64" s="9"/>
      <c r="AF64" s="9"/>
      <c r="AG64" s="9"/>
      <c r="AH64" s="9"/>
      <c r="AI64" s="9"/>
      <c r="AJ64" s="9"/>
      <c r="AK64" s="9"/>
    </row>
    <row r="65" spans="1:37">
      <c r="A65">
        <v>61</v>
      </c>
      <c r="B65">
        <v>13220802</v>
      </c>
      <c r="C65" t="s">
        <v>344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 s="21"/>
      <c r="K65" s="21"/>
      <c r="L65" s="15"/>
      <c r="AC65" s="9"/>
      <c r="AD65" s="9"/>
      <c r="AE65" s="9"/>
      <c r="AF65" s="9"/>
      <c r="AG65" s="9"/>
      <c r="AH65" s="9"/>
      <c r="AI65" s="9"/>
      <c r="AJ65" s="9"/>
      <c r="AK65" s="9"/>
    </row>
    <row r="66" spans="1:37">
      <c r="A66">
        <v>62</v>
      </c>
      <c r="B66">
        <v>13220902</v>
      </c>
      <c r="C66" t="s">
        <v>345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 s="21"/>
      <c r="K66" s="21"/>
      <c r="L66" s="15"/>
      <c r="AC66" s="9"/>
      <c r="AD66" s="9"/>
      <c r="AE66" s="9"/>
      <c r="AF66" s="9"/>
      <c r="AG66" s="9"/>
      <c r="AH66" s="9"/>
      <c r="AI66" s="9"/>
      <c r="AJ66" s="9"/>
      <c r="AK66" s="9"/>
    </row>
    <row r="67" spans="1:37">
      <c r="A67">
        <v>63</v>
      </c>
      <c r="B67">
        <v>13221002</v>
      </c>
      <c r="C67" t="s">
        <v>93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 s="21"/>
      <c r="K67" s="21"/>
      <c r="L67" s="15"/>
      <c r="AC67" s="9"/>
      <c r="AD67" s="9"/>
      <c r="AE67" s="9"/>
      <c r="AF67" s="9"/>
      <c r="AG67" s="9"/>
      <c r="AH67" s="9"/>
      <c r="AI67" s="9"/>
      <c r="AJ67" s="9"/>
      <c r="AK67" s="9"/>
    </row>
    <row r="68" spans="1:37">
      <c r="A68">
        <v>64</v>
      </c>
      <c r="B68">
        <v>13221202</v>
      </c>
      <c r="C68" t="s">
        <v>94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 s="21"/>
      <c r="K68" s="21"/>
      <c r="L68" s="15"/>
      <c r="AC68" s="9"/>
      <c r="AD68" s="9"/>
      <c r="AE68" s="9"/>
      <c r="AF68" s="9"/>
      <c r="AG68" s="9"/>
      <c r="AH68" s="9"/>
      <c r="AI68" s="9"/>
      <c r="AJ68" s="9"/>
      <c r="AK68" s="9"/>
    </row>
    <row r="69" spans="1:37">
      <c r="A69">
        <v>65</v>
      </c>
      <c r="B69">
        <v>13221302</v>
      </c>
      <c r="C69" t="s">
        <v>95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 s="21"/>
      <c r="K69" s="21"/>
      <c r="L69" s="15"/>
      <c r="AC69" s="9"/>
      <c r="AD69" s="9"/>
      <c r="AE69" s="9"/>
      <c r="AF69" s="9"/>
      <c r="AG69" s="9"/>
      <c r="AH69" s="9"/>
      <c r="AI69" s="9"/>
      <c r="AJ69" s="9"/>
      <c r="AK69" s="9"/>
    </row>
    <row r="70" spans="1:37">
      <c r="A70">
        <v>66</v>
      </c>
      <c r="B70">
        <v>13230103</v>
      </c>
      <c r="C70" t="s">
        <v>96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 s="21"/>
      <c r="K70" s="21"/>
      <c r="L70" s="15"/>
      <c r="AC70" s="9"/>
      <c r="AD70" s="9"/>
      <c r="AE70" s="9"/>
      <c r="AF70" s="9"/>
      <c r="AG70" s="9"/>
      <c r="AH70" s="9"/>
      <c r="AI70" s="9"/>
      <c r="AJ70" s="9"/>
      <c r="AK70" s="9"/>
    </row>
    <row r="71" spans="1:37">
      <c r="A71">
        <v>67</v>
      </c>
      <c r="B71">
        <v>13230303</v>
      </c>
      <c r="C71" t="s">
        <v>97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 s="21"/>
      <c r="K71" s="21"/>
      <c r="L71" s="15"/>
      <c r="AC71" s="9"/>
      <c r="AD71" s="9"/>
      <c r="AE71" s="9"/>
      <c r="AF71" s="9"/>
      <c r="AG71" s="9"/>
      <c r="AH71" s="9"/>
      <c r="AI71" s="9"/>
      <c r="AJ71" s="9"/>
      <c r="AK71" s="9"/>
    </row>
    <row r="72" spans="1:37">
      <c r="A72">
        <v>68</v>
      </c>
      <c r="B72">
        <v>13230503</v>
      </c>
      <c r="C72" t="s">
        <v>98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 s="21"/>
      <c r="K72" s="21"/>
      <c r="L72" s="15"/>
      <c r="AC72" s="9"/>
      <c r="AD72" s="9"/>
      <c r="AE72" s="9"/>
      <c r="AF72" s="9"/>
      <c r="AG72" s="9"/>
      <c r="AH72" s="9"/>
      <c r="AI72" s="9"/>
      <c r="AJ72" s="9"/>
      <c r="AK72" s="9"/>
    </row>
    <row r="73" spans="1:37">
      <c r="A73">
        <v>69</v>
      </c>
      <c r="B73">
        <v>13230603</v>
      </c>
      <c r="C73" t="s">
        <v>99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 s="21"/>
      <c r="K73" s="21"/>
      <c r="L73" s="15"/>
      <c r="AC73" s="9"/>
      <c r="AD73" s="9"/>
      <c r="AE73" s="9"/>
      <c r="AF73" s="9"/>
      <c r="AG73" s="9"/>
      <c r="AH73" s="9"/>
      <c r="AI73" s="9"/>
      <c r="AJ73" s="9"/>
      <c r="AK73" s="9"/>
    </row>
    <row r="74" spans="1:37">
      <c r="A74">
        <v>70</v>
      </c>
      <c r="B74">
        <v>13231003</v>
      </c>
      <c r="C74" t="s">
        <v>100</v>
      </c>
      <c r="D74">
        <v>0</v>
      </c>
      <c r="E74">
        <v>0</v>
      </c>
      <c r="F74">
        <v>1</v>
      </c>
      <c r="G74">
        <v>0</v>
      </c>
      <c r="H74">
        <v>0</v>
      </c>
      <c r="I74">
        <v>1</v>
      </c>
      <c r="J74" s="21"/>
      <c r="K74" s="21"/>
      <c r="L74" s="15"/>
      <c r="AC74" s="9"/>
      <c r="AD74" s="9"/>
      <c r="AE74" s="9"/>
      <c r="AF74" s="9"/>
      <c r="AG74" s="9"/>
      <c r="AH74" s="9"/>
      <c r="AI74" s="9"/>
      <c r="AJ74" s="9"/>
      <c r="AK74" s="9"/>
    </row>
    <row r="75" spans="1:37">
      <c r="A75">
        <v>71</v>
      </c>
      <c r="B75">
        <v>13231103</v>
      </c>
      <c r="C75" t="s">
        <v>101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 s="21"/>
      <c r="K75" s="21"/>
      <c r="L75" s="15"/>
      <c r="AC75" s="9"/>
      <c r="AD75" s="9"/>
      <c r="AE75" s="9"/>
      <c r="AF75" s="9"/>
      <c r="AG75" s="9"/>
      <c r="AH75" s="9"/>
      <c r="AI75" s="9"/>
      <c r="AJ75" s="9"/>
      <c r="AK75" s="9"/>
    </row>
    <row r="76" spans="1:37">
      <c r="A76">
        <v>72</v>
      </c>
      <c r="B76">
        <v>13231403</v>
      </c>
      <c r="C76" t="s">
        <v>102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 s="21"/>
      <c r="K76" s="21"/>
      <c r="L76" s="15"/>
      <c r="AC76" s="9"/>
      <c r="AD76" s="9"/>
      <c r="AE76" s="9"/>
      <c r="AF76" s="9"/>
      <c r="AG76" s="9"/>
      <c r="AH76" s="9"/>
      <c r="AI76" s="9"/>
      <c r="AJ76" s="9"/>
      <c r="AK76" s="9"/>
    </row>
    <row r="77" spans="1:37">
      <c r="A77">
        <v>73</v>
      </c>
      <c r="B77">
        <v>13231603</v>
      </c>
      <c r="C77" t="s">
        <v>103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 s="21"/>
      <c r="K77" s="21"/>
      <c r="L77" s="15"/>
      <c r="AC77" s="9"/>
      <c r="AD77" s="9"/>
      <c r="AE77" s="9"/>
      <c r="AF77" s="9"/>
      <c r="AG77" s="9"/>
      <c r="AH77" s="9"/>
      <c r="AI77" s="9"/>
      <c r="AJ77" s="9"/>
      <c r="AK77" s="9"/>
    </row>
    <row r="78" spans="1:37">
      <c r="A78">
        <v>74</v>
      </c>
      <c r="B78">
        <v>13231803</v>
      </c>
      <c r="C78" t="s">
        <v>104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 s="21"/>
      <c r="K78" s="21"/>
      <c r="L78" s="15"/>
      <c r="AC78" s="9"/>
      <c r="AD78" s="9"/>
      <c r="AE78" s="9"/>
      <c r="AF78" s="9"/>
      <c r="AG78" s="9"/>
      <c r="AH78" s="9"/>
      <c r="AI78" s="9"/>
      <c r="AJ78" s="9"/>
      <c r="AK78" s="9"/>
    </row>
    <row r="79" spans="1:37">
      <c r="A79">
        <v>75</v>
      </c>
      <c r="B79">
        <v>13231903</v>
      </c>
      <c r="C79" t="s">
        <v>105</v>
      </c>
      <c r="D79">
        <v>0</v>
      </c>
      <c r="E79">
        <v>0</v>
      </c>
      <c r="F79">
        <v>0</v>
      </c>
      <c r="G79">
        <v>1</v>
      </c>
      <c r="H79">
        <v>0</v>
      </c>
      <c r="I79">
        <v>1</v>
      </c>
      <c r="J79" s="21"/>
      <c r="K79" s="21"/>
      <c r="L79" s="15"/>
      <c r="AC79" s="9"/>
      <c r="AD79" s="9"/>
      <c r="AE79" s="9"/>
      <c r="AF79" s="9"/>
      <c r="AG79" s="9"/>
      <c r="AH79" s="9"/>
      <c r="AI79" s="9"/>
      <c r="AJ79" s="9"/>
      <c r="AK79" s="9"/>
    </row>
    <row r="80" spans="1:37">
      <c r="A80">
        <v>76</v>
      </c>
      <c r="B80">
        <v>13239001</v>
      </c>
      <c r="C80" t="s">
        <v>247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 s="21"/>
      <c r="K80" s="21"/>
      <c r="L80" s="15"/>
      <c r="AC80" s="9"/>
      <c r="AD80" s="9"/>
      <c r="AE80" s="9"/>
      <c r="AF80" s="9"/>
      <c r="AG80" s="9"/>
      <c r="AH80" s="9"/>
      <c r="AI80" s="9"/>
      <c r="AJ80" s="9"/>
      <c r="AK80" s="9"/>
    </row>
    <row r="81" spans="1:37">
      <c r="A81">
        <v>77</v>
      </c>
      <c r="B81">
        <v>13239002</v>
      </c>
      <c r="C81" t="s">
        <v>346</v>
      </c>
      <c r="D81">
        <v>0</v>
      </c>
      <c r="E81">
        <v>0</v>
      </c>
      <c r="F81">
        <v>0</v>
      </c>
      <c r="G81">
        <v>0</v>
      </c>
      <c r="H81">
        <v>1</v>
      </c>
      <c r="I81">
        <v>1</v>
      </c>
      <c r="J81" s="21"/>
      <c r="K81" s="21"/>
      <c r="L81" s="15"/>
      <c r="AC81" s="9"/>
      <c r="AD81" s="9"/>
      <c r="AE81" s="9"/>
      <c r="AF81" s="9"/>
      <c r="AG81" s="9"/>
      <c r="AH81" s="9"/>
      <c r="AI81" s="9"/>
      <c r="AJ81" s="9"/>
      <c r="AK81" s="9"/>
    </row>
    <row r="82" spans="1:37">
      <c r="A82">
        <v>78</v>
      </c>
      <c r="B82">
        <v>13239003</v>
      </c>
      <c r="C82" t="s">
        <v>248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 s="21"/>
      <c r="K82" s="21"/>
      <c r="L82" s="15"/>
      <c r="AC82" s="9"/>
      <c r="AD82" s="9"/>
      <c r="AE82" s="9"/>
      <c r="AF82" s="9"/>
      <c r="AG82" s="9"/>
      <c r="AH82" s="9"/>
      <c r="AI82" s="9"/>
      <c r="AJ82" s="9"/>
      <c r="AK82" s="9"/>
    </row>
    <row r="83" spans="1:37">
      <c r="A83">
        <v>79</v>
      </c>
      <c r="B83">
        <v>13239004</v>
      </c>
      <c r="C83" t="s">
        <v>106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 s="21"/>
      <c r="K83" s="21"/>
      <c r="L83" s="15"/>
      <c r="AC83" s="9"/>
      <c r="AD83" s="9"/>
      <c r="AE83" s="9"/>
      <c r="AF83" s="9"/>
      <c r="AG83" s="9"/>
      <c r="AH83" s="9"/>
      <c r="AI83" s="9"/>
      <c r="AJ83" s="9"/>
      <c r="AK83" s="9"/>
    </row>
    <row r="84" spans="1:37">
      <c r="A84">
        <v>80</v>
      </c>
      <c r="B84">
        <v>13239005</v>
      </c>
      <c r="C84" t="s">
        <v>347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 s="21"/>
      <c r="K84" s="21"/>
      <c r="L84" s="15"/>
      <c r="AC84" s="9"/>
      <c r="AD84" s="9"/>
      <c r="AE84" s="9"/>
      <c r="AF84" s="9"/>
      <c r="AG84" s="9"/>
      <c r="AH84" s="9"/>
      <c r="AI84" s="9"/>
      <c r="AJ84" s="9"/>
      <c r="AK84" s="9"/>
    </row>
    <row r="85" spans="1:37">
      <c r="A85">
        <v>81</v>
      </c>
      <c r="B85">
        <v>13240404</v>
      </c>
      <c r="C85" t="s">
        <v>107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 s="21"/>
      <c r="K85" s="21"/>
      <c r="L85" s="15"/>
      <c r="AC85" s="9"/>
      <c r="AD85" s="9"/>
      <c r="AE85" s="9"/>
      <c r="AF85" s="9"/>
      <c r="AG85" s="9"/>
      <c r="AH85" s="9"/>
      <c r="AI85" s="9"/>
      <c r="AJ85" s="9"/>
      <c r="AK85" s="9"/>
    </row>
    <row r="86" spans="1:37">
      <c r="A86">
        <v>82</v>
      </c>
      <c r="B86">
        <v>13240704</v>
      </c>
      <c r="C86" t="s">
        <v>249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 s="21"/>
      <c r="K86" s="21"/>
      <c r="L86" s="15"/>
      <c r="AC86" s="9"/>
      <c r="AD86" s="9"/>
      <c r="AE86" s="9"/>
      <c r="AF86" s="9"/>
      <c r="AG86" s="9"/>
      <c r="AH86" s="9"/>
      <c r="AI86" s="9"/>
      <c r="AJ86" s="9"/>
      <c r="AK86" s="9"/>
    </row>
    <row r="87" spans="1:37">
      <c r="A87">
        <v>83</v>
      </c>
      <c r="B87">
        <v>13241004</v>
      </c>
      <c r="C87" t="s">
        <v>348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 s="21"/>
      <c r="K87" s="21"/>
      <c r="L87" s="15"/>
      <c r="AC87" s="9"/>
      <c r="AD87" s="9"/>
      <c r="AE87" s="9"/>
      <c r="AF87" s="9"/>
      <c r="AG87" s="9"/>
      <c r="AH87" s="9"/>
      <c r="AI87" s="9"/>
      <c r="AJ87" s="9"/>
      <c r="AK87" s="9"/>
    </row>
    <row r="88" spans="1:37">
      <c r="A88">
        <v>84</v>
      </c>
      <c r="B88">
        <v>13241204</v>
      </c>
      <c r="C88" t="s">
        <v>108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 s="21"/>
      <c r="K88" s="21"/>
      <c r="L88" s="15"/>
      <c r="AC88" s="9"/>
      <c r="AD88" s="9"/>
      <c r="AE88" s="9"/>
      <c r="AF88" s="9"/>
      <c r="AG88" s="9"/>
      <c r="AH88" s="9"/>
      <c r="AI88" s="9"/>
      <c r="AJ88" s="9"/>
      <c r="AK88" s="9"/>
    </row>
    <row r="89" spans="1:37">
      <c r="A89">
        <v>85</v>
      </c>
      <c r="B89">
        <v>13241304</v>
      </c>
      <c r="C89" t="s">
        <v>109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 s="21"/>
      <c r="K89" s="21"/>
      <c r="L89" s="15"/>
      <c r="AC89" s="9"/>
      <c r="AD89" s="9"/>
      <c r="AE89" s="9"/>
      <c r="AF89" s="9"/>
      <c r="AG89" s="9"/>
      <c r="AH89" s="9"/>
      <c r="AI89" s="9"/>
      <c r="AJ89" s="9"/>
      <c r="AK89" s="9"/>
    </row>
    <row r="90" spans="1:37">
      <c r="A90">
        <v>86</v>
      </c>
      <c r="B90">
        <v>13241404</v>
      </c>
      <c r="C90" t="s">
        <v>110</v>
      </c>
      <c r="D90">
        <v>0</v>
      </c>
      <c r="E90">
        <v>0</v>
      </c>
      <c r="F90">
        <v>1</v>
      </c>
      <c r="G90">
        <v>1</v>
      </c>
      <c r="H90">
        <v>0</v>
      </c>
      <c r="I90">
        <v>2</v>
      </c>
      <c r="J90" s="21"/>
      <c r="K90" s="21"/>
      <c r="L90" s="15"/>
      <c r="AC90" s="9"/>
      <c r="AD90" s="9"/>
      <c r="AE90" s="9"/>
      <c r="AF90" s="9"/>
      <c r="AG90" s="9"/>
      <c r="AH90" s="9"/>
      <c r="AI90" s="9"/>
      <c r="AJ90" s="9"/>
      <c r="AK90" s="9"/>
    </row>
    <row r="91" spans="1:37">
      <c r="A91">
        <v>87</v>
      </c>
      <c r="B91">
        <v>13241504</v>
      </c>
      <c r="C91" t="s">
        <v>111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 s="21"/>
      <c r="K91" s="21"/>
      <c r="L91" s="15"/>
      <c r="AC91" s="9"/>
      <c r="AD91" s="9"/>
      <c r="AE91" s="9"/>
      <c r="AF91" s="9"/>
      <c r="AG91" s="9"/>
      <c r="AH91" s="9"/>
      <c r="AI91" s="9"/>
      <c r="AJ91" s="9"/>
      <c r="AK91" s="9"/>
    </row>
    <row r="92" spans="1:37">
      <c r="A92">
        <v>88</v>
      </c>
      <c r="B92">
        <v>13241804</v>
      </c>
      <c r="C92" t="s">
        <v>250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 s="21"/>
      <c r="K92" s="21"/>
      <c r="L92" s="15"/>
      <c r="AC92" s="9"/>
      <c r="AD92" s="9"/>
      <c r="AE92" s="9"/>
      <c r="AF92" s="9"/>
      <c r="AG92" s="9"/>
      <c r="AH92" s="9"/>
      <c r="AI92" s="9"/>
      <c r="AJ92" s="9"/>
      <c r="AK92" s="9"/>
    </row>
    <row r="93" spans="1:37">
      <c r="A93">
        <v>89</v>
      </c>
      <c r="B93">
        <v>13250105</v>
      </c>
      <c r="C93" t="s">
        <v>112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 s="21"/>
      <c r="K93" s="21"/>
      <c r="L93" s="15"/>
      <c r="AC93" s="9"/>
      <c r="AD93" s="9"/>
      <c r="AE93" s="9"/>
      <c r="AF93" s="9"/>
      <c r="AG93" s="9"/>
      <c r="AH93" s="9"/>
      <c r="AI93" s="9"/>
      <c r="AJ93" s="9"/>
      <c r="AK93" s="9"/>
    </row>
    <row r="94" spans="1:37">
      <c r="A94">
        <v>90</v>
      </c>
      <c r="B94">
        <v>13250205</v>
      </c>
      <c r="C94" t="s">
        <v>113</v>
      </c>
      <c r="D94">
        <v>0</v>
      </c>
      <c r="E94">
        <v>0</v>
      </c>
      <c r="F94">
        <v>1</v>
      </c>
      <c r="G94">
        <v>1</v>
      </c>
      <c r="H94">
        <v>0</v>
      </c>
      <c r="I94">
        <v>2</v>
      </c>
      <c r="J94" s="21"/>
      <c r="K94" s="21"/>
      <c r="L94" s="15"/>
      <c r="AC94" s="9"/>
      <c r="AD94" s="9"/>
      <c r="AE94" s="9"/>
      <c r="AF94" s="9"/>
      <c r="AG94" s="9"/>
      <c r="AH94" s="9"/>
      <c r="AI94" s="9"/>
      <c r="AJ94" s="9"/>
      <c r="AK94" s="9"/>
    </row>
    <row r="95" spans="1:37">
      <c r="A95">
        <v>91</v>
      </c>
      <c r="B95">
        <v>13250405</v>
      </c>
      <c r="C95" t="s">
        <v>114</v>
      </c>
      <c r="D95">
        <v>0</v>
      </c>
      <c r="E95">
        <v>0</v>
      </c>
      <c r="F95">
        <v>0</v>
      </c>
      <c r="G95">
        <v>1</v>
      </c>
      <c r="H95">
        <v>0</v>
      </c>
      <c r="I95">
        <v>1</v>
      </c>
      <c r="J95" s="21"/>
      <c r="K95" s="21"/>
      <c r="L95" s="15"/>
      <c r="AC95" s="9"/>
      <c r="AD95" s="9"/>
      <c r="AE95" s="9"/>
      <c r="AF95" s="9"/>
      <c r="AG95" s="9"/>
      <c r="AH95" s="9"/>
      <c r="AI95" s="9"/>
      <c r="AJ95" s="9"/>
      <c r="AK95" s="9"/>
    </row>
    <row r="96" spans="1:37">
      <c r="A96">
        <v>92</v>
      </c>
      <c r="B96">
        <v>13250705</v>
      </c>
      <c r="C96" t="s">
        <v>115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 s="21"/>
      <c r="K96" s="21"/>
      <c r="L96" s="15"/>
      <c r="AC96" s="9"/>
      <c r="AD96" s="9"/>
      <c r="AE96" s="9"/>
      <c r="AF96" s="9"/>
      <c r="AG96" s="9"/>
      <c r="AH96" s="9"/>
      <c r="AI96" s="9"/>
      <c r="AJ96" s="9"/>
      <c r="AK96" s="9"/>
    </row>
    <row r="97" spans="1:37">
      <c r="A97">
        <v>93</v>
      </c>
      <c r="B97">
        <v>13260106</v>
      </c>
      <c r="C97" t="s">
        <v>251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 s="21"/>
      <c r="K97" s="21"/>
      <c r="L97" s="15"/>
      <c r="AC97" s="9"/>
      <c r="AD97" s="9"/>
      <c r="AE97" s="9"/>
      <c r="AF97" s="9"/>
      <c r="AG97" s="9"/>
      <c r="AH97" s="9"/>
      <c r="AI97" s="9"/>
      <c r="AJ97" s="9"/>
      <c r="AK97" s="9"/>
    </row>
    <row r="98" spans="1:37">
      <c r="A98">
        <v>94</v>
      </c>
      <c r="B98">
        <v>13260206</v>
      </c>
      <c r="C98" t="s">
        <v>349</v>
      </c>
      <c r="D98">
        <v>0</v>
      </c>
      <c r="E98">
        <v>0</v>
      </c>
      <c r="F98">
        <v>0</v>
      </c>
      <c r="G98">
        <v>1</v>
      </c>
      <c r="H98">
        <v>0</v>
      </c>
      <c r="I98">
        <v>1</v>
      </c>
      <c r="J98" s="21"/>
      <c r="K98" s="21"/>
      <c r="L98" s="15"/>
      <c r="AC98" s="9"/>
      <c r="AD98" s="9"/>
      <c r="AE98" s="9"/>
      <c r="AF98" s="9"/>
      <c r="AG98" s="9"/>
      <c r="AH98" s="9"/>
      <c r="AI98" s="9"/>
      <c r="AJ98" s="9"/>
      <c r="AK98" s="9"/>
    </row>
    <row r="99" spans="1:37">
      <c r="A99">
        <v>95</v>
      </c>
      <c r="B99">
        <v>13260406</v>
      </c>
      <c r="C99" t="s">
        <v>350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 s="21"/>
      <c r="K99" s="21"/>
      <c r="L99" s="15"/>
      <c r="AC99" s="9"/>
      <c r="AD99" s="9"/>
      <c r="AE99" s="9"/>
      <c r="AF99" s="9"/>
      <c r="AG99" s="9"/>
      <c r="AH99" s="9"/>
      <c r="AI99" s="9"/>
      <c r="AJ99" s="9"/>
      <c r="AK99" s="9"/>
    </row>
    <row r="100" spans="1:37">
      <c r="A100">
        <v>96</v>
      </c>
      <c r="B100">
        <v>13260506</v>
      </c>
      <c r="C100" t="s">
        <v>252</v>
      </c>
      <c r="D100">
        <v>0</v>
      </c>
      <c r="E100">
        <v>1</v>
      </c>
      <c r="F100">
        <v>0</v>
      </c>
      <c r="G100">
        <v>0</v>
      </c>
      <c r="H100">
        <v>0</v>
      </c>
      <c r="I100">
        <v>1</v>
      </c>
      <c r="J100" s="21"/>
      <c r="K100" s="21"/>
      <c r="L100" s="15"/>
      <c r="AC100" s="9"/>
      <c r="AD100" s="9"/>
      <c r="AE100" s="9"/>
      <c r="AF100" s="9"/>
      <c r="AG100" s="9"/>
      <c r="AH100" s="9"/>
      <c r="AI100" s="9"/>
      <c r="AJ100" s="9"/>
      <c r="AK100" s="9"/>
    </row>
    <row r="101" spans="1:37">
      <c r="A101">
        <v>97</v>
      </c>
      <c r="B101">
        <v>13260606</v>
      </c>
      <c r="C101" t="s">
        <v>253</v>
      </c>
      <c r="D101">
        <v>0</v>
      </c>
      <c r="E101">
        <v>1</v>
      </c>
      <c r="F101">
        <v>0</v>
      </c>
      <c r="G101">
        <v>0</v>
      </c>
      <c r="H101">
        <v>0</v>
      </c>
      <c r="I101">
        <v>1</v>
      </c>
      <c r="J101" s="21"/>
      <c r="K101" s="21"/>
      <c r="L101" s="15"/>
      <c r="AC101" s="9"/>
      <c r="AD101" s="9"/>
      <c r="AE101" s="9"/>
      <c r="AF101" s="9"/>
      <c r="AG101" s="9"/>
      <c r="AH101" s="9"/>
      <c r="AI101" s="9"/>
      <c r="AJ101" s="9"/>
      <c r="AK101" s="9"/>
    </row>
    <row r="102" spans="1:37">
      <c r="A102">
        <v>98</v>
      </c>
      <c r="B102">
        <v>13260806</v>
      </c>
      <c r="C102" t="s">
        <v>254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 s="21"/>
      <c r="K102" s="21"/>
      <c r="L102" s="15"/>
      <c r="AC102" s="9"/>
      <c r="AD102" s="9"/>
      <c r="AE102" s="9"/>
      <c r="AF102" s="9"/>
      <c r="AG102" s="9"/>
      <c r="AH102" s="9"/>
      <c r="AI102" s="9"/>
      <c r="AJ102" s="9"/>
      <c r="AK102" s="9"/>
    </row>
    <row r="103" spans="1:37">
      <c r="A103">
        <v>99</v>
      </c>
      <c r="B103">
        <v>13260906</v>
      </c>
      <c r="C103" t="s">
        <v>116</v>
      </c>
      <c r="D103">
        <v>0</v>
      </c>
      <c r="E103">
        <v>0</v>
      </c>
      <c r="F103">
        <v>0</v>
      </c>
      <c r="G103">
        <v>0</v>
      </c>
      <c r="H103">
        <v>1</v>
      </c>
      <c r="I103">
        <v>1</v>
      </c>
      <c r="J103" s="21"/>
      <c r="K103" s="21"/>
      <c r="L103" s="15"/>
      <c r="AC103" s="9"/>
      <c r="AD103" s="9"/>
      <c r="AE103" s="9"/>
      <c r="AF103" s="9"/>
      <c r="AG103" s="9"/>
      <c r="AH103" s="9"/>
      <c r="AI103" s="9"/>
      <c r="AJ103" s="9"/>
      <c r="AK103" s="9"/>
    </row>
    <row r="104" spans="1:37">
      <c r="A104">
        <v>100</v>
      </c>
      <c r="B104">
        <v>13270107</v>
      </c>
      <c r="C104" t="s">
        <v>351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 s="21"/>
      <c r="K104" s="21"/>
      <c r="L104" s="15"/>
      <c r="AC104" s="9"/>
      <c r="AD104" s="9"/>
      <c r="AE104" s="9"/>
      <c r="AF104" s="9"/>
      <c r="AG104" s="9"/>
      <c r="AH104" s="9"/>
      <c r="AI104" s="9"/>
      <c r="AJ104" s="9"/>
      <c r="AK104" s="9"/>
    </row>
    <row r="105" spans="1:37">
      <c r="A105">
        <v>101</v>
      </c>
      <c r="B105">
        <v>13270207</v>
      </c>
      <c r="C105" t="s">
        <v>117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 s="21"/>
      <c r="K105" s="21"/>
      <c r="L105" s="15"/>
      <c r="AC105" s="9"/>
      <c r="AD105" s="9"/>
      <c r="AE105" s="9"/>
      <c r="AF105" s="9"/>
      <c r="AG105" s="9"/>
      <c r="AH105" s="9"/>
      <c r="AI105" s="9"/>
      <c r="AJ105" s="9"/>
      <c r="AK105" s="9"/>
    </row>
    <row r="106" spans="1:37">
      <c r="A106">
        <v>102</v>
      </c>
      <c r="B106">
        <v>13270307</v>
      </c>
      <c r="C106" t="s">
        <v>118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 s="21"/>
      <c r="K106" s="21"/>
      <c r="L106" s="15"/>
      <c r="AC106" s="9"/>
      <c r="AD106" s="9"/>
      <c r="AE106" s="9"/>
      <c r="AF106" s="9"/>
      <c r="AG106" s="9"/>
      <c r="AH106" s="9"/>
      <c r="AI106" s="9"/>
      <c r="AJ106" s="9"/>
      <c r="AK106" s="9"/>
    </row>
    <row r="107" spans="1:37">
      <c r="A107">
        <v>103</v>
      </c>
      <c r="B107">
        <v>13270407</v>
      </c>
      <c r="C107" t="s">
        <v>255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 s="21"/>
      <c r="K107" s="21"/>
      <c r="L107" s="15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1:37">
      <c r="A108">
        <v>104</v>
      </c>
      <c r="B108">
        <v>13270507</v>
      </c>
      <c r="C108" t="s">
        <v>256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 s="21"/>
      <c r="K108" s="21"/>
      <c r="L108" s="15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>
      <c r="A109">
        <v>105</v>
      </c>
      <c r="B109">
        <v>13270707</v>
      </c>
      <c r="C109" t="s">
        <v>257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 s="21"/>
      <c r="K109" s="21"/>
      <c r="L109" s="15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>
      <c r="A110">
        <v>106</v>
      </c>
      <c r="B110">
        <v>13270807</v>
      </c>
      <c r="C110" t="s">
        <v>119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 s="21"/>
      <c r="K110" s="21"/>
      <c r="L110" s="15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>
      <c r="A111">
        <v>107</v>
      </c>
      <c r="B111">
        <v>13271007</v>
      </c>
      <c r="C111" t="s">
        <v>120</v>
      </c>
      <c r="D111">
        <v>0</v>
      </c>
      <c r="E111">
        <v>0</v>
      </c>
      <c r="F111">
        <v>0</v>
      </c>
      <c r="G111">
        <v>1</v>
      </c>
      <c r="H111">
        <v>0</v>
      </c>
      <c r="I111">
        <v>1</v>
      </c>
      <c r="J111" s="21"/>
      <c r="K111" s="21"/>
      <c r="L111" s="15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>
      <c r="A112">
        <v>108</v>
      </c>
      <c r="B112">
        <v>13280108</v>
      </c>
      <c r="C112" t="s">
        <v>258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 s="21"/>
      <c r="K112" s="21"/>
      <c r="L112" s="15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>
      <c r="A113">
        <v>109</v>
      </c>
      <c r="B113">
        <v>13280208</v>
      </c>
      <c r="C113" t="s">
        <v>352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 s="21"/>
      <c r="K113" s="21"/>
      <c r="L113" s="15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>
      <c r="A114">
        <v>110</v>
      </c>
      <c r="B114">
        <v>13280308</v>
      </c>
      <c r="C114" t="s">
        <v>259</v>
      </c>
      <c r="D114">
        <v>0</v>
      </c>
      <c r="E114">
        <v>1</v>
      </c>
      <c r="F114">
        <v>0</v>
      </c>
      <c r="G114">
        <v>1</v>
      </c>
      <c r="H114">
        <v>0</v>
      </c>
      <c r="I114">
        <v>2</v>
      </c>
      <c r="J114" s="21"/>
      <c r="K114" s="21"/>
      <c r="L114" s="15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>
      <c r="A115">
        <v>111</v>
      </c>
      <c r="B115">
        <v>13280408</v>
      </c>
      <c r="C115" t="s">
        <v>121</v>
      </c>
      <c r="D115">
        <v>0</v>
      </c>
      <c r="E115">
        <v>0</v>
      </c>
      <c r="F115">
        <v>0</v>
      </c>
      <c r="G115">
        <v>0</v>
      </c>
      <c r="H115">
        <v>1</v>
      </c>
      <c r="I115">
        <v>1</v>
      </c>
      <c r="J115" s="21"/>
      <c r="K115" s="21"/>
      <c r="L115" s="15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>
      <c r="A116">
        <v>112</v>
      </c>
      <c r="B116">
        <v>13280508</v>
      </c>
      <c r="C116" t="s">
        <v>260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 s="21"/>
      <c r="K116" s="21"/>
      <c r="L116" s="15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>
      <c r="A117">
        <v>113</v>
      </c>
      <c r="B117">
        <v>13280608</v>
      </c>
      <c r="C117" t="s">
        <v>122</v>
      </c>
      <c r="D117">
        <v>0</v>
      </c>
      <c r="E117">
        <v>0</v>
      </c>
      <c r="F117">
        <v>0</v>
      </c>
      <c r="G117">
        <v>1</v>
      </c>
      <c r="H117">
        <v>0</v>
      </c>
      <c r="I117">
        <v>1</v>
      </c>
      <c r="J117" s="21"/>
      <c r="K117" s="21"/>
      <c r="L117" s="15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>
      <c r="A118">
        <v>114</v>
      </c>
      <c r="B118">
        <v>13280908</v>
      </c>
      <c r="C118" t="s">
        <v>261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 s="21"/>
      <c r="K118" s="21"/>
      <c r="L118" s="15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>
      <c r="A119">
        <v>115</v>
      </c>
      <c r="B119">
        <v>13281008</v>
      </c>
      <c r="C119" t="s">
        <v>262</v>
      </c>
      <c r="D119">
        <v>0</v>
      </c>
      <c r="E119">
        <v>0</v>
      </c>
      <c r="F119">
        <v>0</v>
      </c>
      <c r="G119">
        <v>0</v>
      </c>
      <c r="H119">
        <v>1</v>
      </c>
      <c r="I119">
        <v>1</v>
      </c>
      <c r="J119" s="21"/>
      <c r="K119" s="21"/>
      <c r="L119" s="15"/>
      <c r="AC119" s="9"/>
      <c r="AD119" s="9"/>
      <c r="AE119" s="9"/>
      <c r="AF119" s="9"/>
      <c r="AG119" s="9"/>
      <c r="AH119" s="9"/>
      <c r="AI119" s="9"/>
      <c r="AJ119" s="9"/>
      <c r="AK119" s="9"/>
    </row>
    <row r="120" spans="1:37">
      <c r="A120">
        <v>116</v>
      </c>
      <c r="B120">
        <v>13281108</v>
      </c>
      <c r="C120" t="s">
        <v>263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 s="21"/>
      <c r="K120" s="21"/>
      <c r="L120" s="15"/>
      <c r="AC120" s="9"/>
      <c r="AD120" s="9"/>
      <c r="AE120" s="9"/>
      <c r="AF120" s="9"/>
      <c r="AG120" s="9"/>
      <c r="AH120" s="9"/>
      <c r="AI120" s="9"/>
      <c r="AJ120" s="9"/>
      <c r="AK120" s="9"/>
    </row>
    <row r="121" spans="1:37">
      <c r="A121">
        <v>117</v>
      </c>
      <c r="B121">
        <v>13281208</v>
      </c>
      <c r="C121" t="s">
        <v>264</v>
      </c>
      <c r="D121">
        <v>0</v>
      </c>
      <c r="E121">
        <v>0</v>
      </c>
      <c r="F121">
        <v>0</v>
      </c>
      <c r="G121">
        <v>0</v>
      </c>
      <c r="H121">
        <v>1</v>
      </c>
      <c r="I121">
        <v>1</v>
      </c>
      <c r="J121" s="21"/>
      <c r="K121" s="21"/>
      <c r="L121" s="15"/>
      <c r="AC121" s="9"/>
      <c r="AD121" s="9"/>
      <c r="AE121" s="9"/>
      <c r="AF121" s="9"/>
      <c r="AG121" s="9"/>
      <c r="AH121" s="9"/>
      <c r="AI121" s="9"/>
      <c r="AJ121" s="9"/>
      <c r="AK121" s="9"/>
    </row>
    <row r="122" spans="1:37">
      <c r="A122">
        <v>118</v>
      </c>
      <c r="B122">
        <v>13281308</v>
      </c>
      <c r="C122" t="s">
        <v>265</v>
      </c>
      <c r="D122">
        <v>0</v>
      </c>
      <c r="E122">
        <v>0</v>
      </c>
      <c r="F122">
        <v>0</v>
      </c>
      <c r="G122">
        <v>0</v>
      </c>
      <c r="H122">
        <v>1</v>
      </c>
      <c r="I122">
        <v>1</v>
      </c>
      <c r="J122" s="21"/>
      <c r="K122" s="21"/>
      <c r="L122" s="15"/>
      <c r="AC122" s="9"/>
      <c r="AD122" s="9"/>
      <c r="AE122" s="9"/>
      <c r="AF122" s="9"/>
      <c r="AG122" s="9"/>
      <c r="AH122" s="9"/>
      <c r="AI122" s="9"/>
      <c r="AJ122" s="9"/>
      <c r="AK122" s="9"/>
    </row>
    <row r="123" spans="1:37">
      <c r="A123">
        <v>119</v>
      </c>
      <c r="B123">
        <v>13281408</v>
      </c>
      <c r="C123" t="s">
        <v>266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 s="21"/>
      <c r="K123" s="21"/>
      <c r="L123" s="15"/>
      <c r="AC123" s="9"/>
      <c r="AD123" s="9"/>
      <c r="AE123" s="9"/>
      <c r="AF123" s="9"/>
      <c r="AG123" s="9"/>
      <c r="AH123" s="9"/>
      <c r="AI123" s="9"/>
      <c r="AJ123" s="9"/>
      <c r="AK123" s="9"/>
    </row>
    <row r="124" spans="1:37">
      <c r="A124">
        <v>120</v>
      </c>
      <c r="B124">
        <v>13281508</v>
      </c>
      <c r="C124" t="s">
        <v>353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 s="21"/>
      <c r="K124" s="21"/>
      <c r="L124" s="15"/>
      <c r="AC124" s="9"/>
      <c r="AD124" s="9"/>
      <c r="AE124" s="9"/>
      <c r="AF124" s="9"/>
      <c r="AG124" s="9"/>
      <c r="AH124" s="9"/>
      <c r="AI124" s="9"/>
      <c r="AJ124" s="9"/>
      <c r="AK124" s="9"/>
    </row>
    <row r="125" spans="1:37">
      <c r="A125">
        <v>121</v>
      </c>
      <c r="B125">
        <v>13281608</v>
      </c>
      <c r="C125" t="s">
        <v>267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 s="21"/>
      <c r="K125" s="21"/>
      <c r="L125" s="15"/>
      <c r="AC125" s="9"/>
      <c r="AD125" s="9"/>
      <c r="AE125" s="9"/>
      <c r="AF125" s="9"/>
      <c r="AG125" s="9"/>
      <c r="AH125" s="9"/>
      <c r="AI125" s="9"/>
      <c r="AJ125" s="9"/>
      <c r="AK125" s="9"/>
    </row>
    <row r="126" spans="1:37">
      <c r="A126">
        <v>122</v>
      </c>
      <c r="B126">
        <v>13281708</v>
      </c>
      <c r="C126" t="s">
        <v>268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 s="21"/>
      <c r="K126" s="21"/>
      <c r="L126" s="15"/>
      <c r="AC126" s="9"/>
      <c r="AD126" s="9"/>
      <c r="AE126" s="9"/>
      <c r="AF126" s="9"/>
      <c r="AG126" s="9"/>
      <c r="AH126" s="9"/>
      <c r="AI126" s="9"/>
      <c r="AJ126" s="9"/>
      <c r="AK126" s="9"/>
    </row>
    <row r="127" spans="1:37">
      <c r="A127">
        <v>123</v>
      </c>
      <c r="B127">
        <v>13281808</v>
      </c>
      <c r="C127" t="s">
        <v>123</v>
      </c>
      <c r="D127">
        <v>0</v>
      </c>
      <c r="E127">
        <v>0</v>
      </c>
      <c r="F127">
        <v>0</v>
      </c>
      <c r="G127">
        <v>0</v>
      </c>
      <c r="H127">
        <v>1</v>
      </c>
      <c r="I127">
        <v>1</v>
      </c>
      <c r="J127" s="21"/>
      <c r="K127" s="21"/>
      <c r="L127" s="15"/>
      <c r="AC127" s="9"/>
      <c r="AD127" s="9"/>
      <c r="AE127" s="9"/>
      <c r="AF127" s="9"/>
      <c r="AG127" s="9"/>
      <c r="AH127" s="9"/>
      <c r="AI127" s="9"/>
      <c r="AJ127" s="9"/>
      <c r="AK127" s="9"/>
    </row>
    <row r="128" spans="1:37">
      <c r="A128">
        <v>124</v>
      </c>
      <c r="B128">
        <v>13281908</v>
      </c>
      <c r="C128" t="s">
        <v>124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 s="21"/>
      <c r="K128" s="21"/>
      <c r="L128" s="15"/>
      <c r="AC128" s="9"/>
      <c r="AD128" s="9"/>
      <c r="AE128" s="9"/>
      <c r="AF128" s="9"/>
      <c r="AG128" s="9"/>
      <c r="AH128" s="9"/>
      <c r="AI128" s="9"/>
      <c r="AJ128" s="9"/>
      <c r="AK128" s="9"/>
    </row>
    <row r="129" spans="1:37">
      <c r="A129">
        <v>125</v>
      </c>
      <c r="B129">
        <v>13282008</v>
      </c>
      <c r="C129" t="s">
        <v>269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 s="21"/>
      <c r="K129" s="21"/>
      <c r="L129" s="15"/>
      <c r="AC129" s="9"/>
      <c r="AD129" s="9"/>
      <c r="AE129" s="9"/>
      <c r="AF129" s="9"/>
      <c r="AG129" s="9"/>
      <c r="AH129" s="9"/>
      <c r="AI129" s="9"/>
      <c r="AJ129" s="9"/>
      <c r="AK129" s="9"/>
    </row>
    <row r="130" spans="1:37">
      <c r="A130">
        <v>126</v>
      </c>
      <c r="B130">
        <v>13282208</v>
      </c>
      <c r="C130" t="s">
        <v>270</v>
      </c>
      <c r="D130">
        <v>0</v>
      </c>
      <c r="E130">
        <v>0</v>
      </c>
      <c r="F130">
        <v>1</v>
      </c>
      <c r="G130">
        <v>0</v>
      </c>
      <c r="H130">
        <v>0</v>
      </c>
      <c r="I130">
        <v>1</v>
      </c>
      <c r="J130" s="21"/>
      <c r="K130" s="21"/>
      <c r="L130" s="15"/>
      <c r="AC130" s="9"/>
      <c r="AD130" s="9"/>
      <c r="AE130" s="9"/>
      <c r="AF130" s="9"/>
      <c r="AG130" s="9"/>
      <c r="AH130" s="9"/>
      <c r="AI130" s="9"/>
      <c r="AJ130" s="9"/>
      <c r="AK130" s="9"/>
    </row>
    <row r="131" spans="1:37">
      <c r="A131">
        <v>127</v>
      </c>
      <c r="B131">
        <v>13282308</v>
      </c>
      <c r="C131" t="s">
        <v>271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 s="21"/>
      <c r="K131" s="21"/>
      <c r="L131" s="15"/>
      <c r="AC131" s="9"/>
      <c r="AD131" s="9"/>
      <c r="AE131" s="9"/>
      <c r="AF131" s="9"/>
      <c r="AG131" s="9"/>
      <c r="AH131" s="9"/>
      <c r="AI131" s="9"/>
      <c r="AJ131" s="9"/>
      <c r="AK131" s="9"/>
    </row>
    <row r="132" spans="1:37">
      <c r="A132">
        <v>128</v>
      </c>
      <c r="B132">
        <v>13282408</v>
      </c>
      <c r="C132" t="s">
        <v>272</v>
      </c>
      <c r="D132">
        <v>0</v>
      </c>
      <c r="E132">
        <v>1</v>
      </c>
      <c r="F132">
        <v>0</v>
      </c>
      <c r="G132">
        <v>0</v>
      </c>
      <c r="H132">
        <v>0</v>
      </c>
      <c r="I132">
        <v>1</v>
      </c>
      <c r="J132" s="21"/>
      <c r="K132" s="21"/>
      <c r="L132" s="15"/>
      <c r="AC132" s="9"/>
      <c r="AD132" s="9"/>
      <c r="AE132" s="9"/>
      <c r="AF132" s="9"/>
      <c r="AG132" s="9"/>
      <c r="AH132" s="9"/>
      <c r="AI132" s="9"/>
      <c r="AJ132" s="9"/>
      <c r="AK132" s="9"/>
    </row>
    <row r="133" spans="1:37">
      <c r="A133">
        <v>129</v>
      </c>
      <c r="B133">
        <v>13282508</v>
      </c>
      <c r="C133" t="s">
        <v>273</v>
      </c>
      <c r="D133">
        <v>0</v>
      </c>
      <c r="E133">
        <v>0</v>
      </c>
      <c r="F133">
        <v>1</v>
      </c>
      <c r="G133">
        <v>0</v>
      </c>
      <c r="H133">
        <v>0</v>
      </c>
      <c r="I133">
        <v>1</v>
      </c>
      <c r="J133" s="21"/>
      <c r="K133" s="21"/>
      <c r="L133" s="15"/>
      <c r="AC133" s="9"/>
      <c r="AD133" s="9"/>
      <c r="AE133" s="9"/>
      <c r="AF133" s="9"/>
      <c r="AG133" s="9"/>
      <c r="AH133" s="9"/>
      <c r="AI133" s="9"/>
      <c r="AJ133" s="9"/>
      <c r="AK133" s="9"/>
    </row>
    <row r="134" spans="1:37">
      <c r="A134">
        <v>130</v>
      </c>
      <c r="B134">
        <v>13282608</v>
      </c>
      <c r="C134" t="s">
        <v>125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 s="21"/>
      <c r="K134" s="21"/>
      <c r="L134" s="15"/>
      <c r="AC134" s="9"/>
      <c r="AD134" s="9"/>
      <c r="AE134" s="9"/>
      <c r="AF134" s="9"/>
      <c r="AG134" s="9"/>
      <c r="AH134" s="9"/>
      <c r="AI134" s="9"/>
      <c r="AJ134" s="9"/>
      <c r="AK134" s="9"/>
    </row>
    <row r="135" spans="1:37">
      <c r="A135">
        <v>131</v>
      </c>
      <c r="B135">
        <v>13282708</v>
      </c>
      <c r="C135" t="s">
        <v>354</v>
      </c>
      <c r="D135">
        <v>0</v>
      </c>
      <c r="E135">
        <v>0</v>
      </c>
      <c r="F135">
        <v>0</v>
      </c>
      <c r="G135">
        <v>1</v>
      </c>
      <c r="H135">
        <v>1</v>
      </c>
      <c r="I135">
        <v>2</v>
      </c>
      <c r="J135" s="21"/>
      <c r="K135" s="21"/>
      <c r="L135" s="15"/>
      <c r="AC135" s="9"/>
      <c r="AD135" s="9"/>
      <c r="AE135" s="9"/>
      <c r="AF135" s="9"/>
      <c r="AG135" s="9"/>
      <c r="AH135" s="9"/>
      <c r="AI135" s="9"/>
      <c r="AJ135" s="9"/>
      <c r="AK135" s="9"/>
    </row>
    <row r="136" spans="1:37">
      <c r="A136">
        <v>132</v>
      </c>
      <c r="B136">
        <v>13282808</v>
      </c>
      <c r="C136" t="s">
        <v>274</v>
      </c>
      <c r="D136">
        <v>0</v>
      </c>
      <c r="E136">
        <v>0</v>
      </c>
      <c r="F136">
        <v>1</v>
      </c>
      <c r="G136">
        <v>1</v>
      </c>
      <c r="H136">
        <v>0</v>
      </c>
      <c r="I136">
        <v>2</v>
      </c>
      <c r="J136" s="21"/>
      <c r="K136" s="21"/>
      <c r="L136" s="15"/>
      <c r="AC136" s="9"/>
      <c r="AD136" s="9"/>
      <c r="AE136" s="9"/>
      <c r="AF136" s="9"/>
      <c r="AG136" s="9"/>
      <c r="AH136" s="9"/>
      <c r="AI136" s="9"/>
      <c r="AJ136" s="9"/>
      <c r="AK136" s="9"/>
    </row>
    <row r="137" spans="1:37">
      <c r="A137">
        <v>133</v>
      </c>
      <c r="B137">
        <v>13282908</v>
      </c>
      <c r="C137" t="s">
        <v>275</v>
      </c>
      <c r="D137">
        <v>0</v>
      </c>
      <c r="E137">
        <v>0</v>
      </c>
      <c r="F137">
        <v>1</v>
      </c>
      <c r="G137">
        <v>0</v>
      </c>
      <c r="H137">
        <v>0</v>
      </c>
      <c r="I137">
        <v>1</v>
      </c>
      <c r="J137" s="21"/>
      <c r="K137" s="21"/>
      <c r="L137" s="15"/>
      <c r="AC137" s="9"/>
      <c r="AD137" s="9"/>
      <c r="AE137" s="9"/>
      <c r="AF137" s="9"/>
      <c r="AG137" s="9"/>
      <c r="AH137" s="9"/>
      <c r="AI137" s="9"/>
      <c r="AJ137" s="9"/>
      <c r="AK137" s="9"/>
    </row>
    <row r="138" spans="1:37">
      <c r="A138">
        <v>134</v>
      </c>
      <c r="B138">
        <v>13283008</v>
      </c>
      <c r="C138" t="s">
        <v>276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 s="21"/>
      <c r="K138" s="21"/>
      <c r="L138" s="15"/>
      <c r="AC138" s="9"/>
      <c r="AD138" s="9"/>
      <c r="AE138" s="9"/>
      <c r="AF138" s="9"/>
      <c r="AG138" s="9"/>
      <c r="AH138" s="9"/>
      <c r="AI138" s="9"/>
      <c r="AJ138" s="9"/>
      <c r="AK138" s="9"/>
    </row>
    <row r="139" spans="1:37">
      <c r="A139">
        <v>135</v>
      </c>
      <c r="B139">
        <v>13283108</v>
      </c>
      <c r="C139" t="s">
        <v>355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 s="21"/>
      <c r="K139" s="21"/>
      <c r="L139" s="15"/>
      <c r="AC139" s="9"/>
      <c r="AD139" s="9"/>
      <c r="AE139" s="9"/>
      <c r="AF139" s="9"/>
      <c r="AG139" s="9"/>
      <c r="AH139" s="9"/>
      <c r="AI139" s="9"/>
      <c r="AJ139" s="9"/>
      <c r="AK139" s="9"/>
    </row>
    <row r="140" spans="1:37">
      <c r="A140">
        <v>136</v>
      </c>
      <c r="B140">
        <v>13283308</v>
      </c>
      <c r="C140" t="s">
        <v>126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 s="21"/>
      <c r="K140" s="21"/>
      <c r="L140" s="15"/>
      <c r="AC140" s="9"/>
      <c r="AD140" s="9"/>
      <c r="AE140" s="9"/>
      <c r="AF140" s="9"/>
      <c r="AG140" s="9"/>
      <c r="AH140" s="9"/>
      <c r="AI140" s="9"/>
      <c r="AJ140" s="9"/>
      <c r="AK140" s="9"/>
    </row>
    <row r="141" spans="1:37">
      <c r="A141">
        <v>137</v>
      </c>
      <c r="B141">
        <v>13283408</v>
      </c>
      <c r="C141" t="s">
        <v>277</v>
      </c>
      <c r="D141">
        <v>0</v>
      </c>
      <c r="E141">
        <v>0</v>
      </c>
      <c r="F141">
        <v>0</v>
      </c>
      <c r="G141">
        <v>1</v>
      </c>
      <c r="H141">
        <v>0</v>
      </c>
      <c r="I141">
        <v>1</v>
      </c>
      <c r="J141" s="21"/>
      <c r="K141" s="21"/>
      <c r="L141" s="15"/>
      <c r="AC141" s="9"/>
      <c r="AD141" s="9"/>
      <c r="AE141" s="9"/>
      <c r="AF141" s="9"/>
      <c r="AG141" s="9"/>
      <c r="AH141" s="9"/>
      <c r="AI141" s="9"/>
      <c r="AJ141" s="9"/>
      <c r="AK141" s="9"/>
    </row>
    <row r="142" spans="1:37">
      <c r="A142">
        <v>138</v>
      </c>
      <c r="B142">
        <v>13290109</v>
      </c>
      <c r="C142" t="s">
        <v>278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 s="21"/>
      <c r="K142" s="21"/>
      <c r="L142" s="15"/>
      <c r="AC142" s="9"/>
      <c r="AD142" s="9"/>
      <c r="AE142" s="9"/>
      <c r="AF142" s="9"/>
      <c r="AG142" s="9"/>
      <c r="AH142" s="9"/>
      <c r="AI142" s="9"/>
      <c r="AJ142" s="9"/>
      <c r="AK142" s="9"/>
    </row>
    <row r="143" spans="1:37">
      <c r="A143">
        <v>139</v>
      </c>
      <c r="B143">
        <v>13290409</v>
      </c>
      <c r="C143" t="s">
        <v>356</v>
      </c>
      <c r="D143">
        <v>0</v>
      </c>
      <c r="E143">
        <v>0</v>
      </c>
      <c r="F143">
        <v>0</v>
      </c>
      <c r="G143">
        <v>0</v>
      </c>
      <c r="H143">
        <v>1</v>
      </c>
      <c r="I143">
        <v>1</v>
      </c>
      <c r="J143" s="21"/>
      <c r="K143" s="21"/>
      <c r="L143" s="15"/>
      <c r="AC143" s="9"/>
      <c r="AD143" s="9"/>
      <c r="AE143" s="9"/>
      <c r="AF143" s="9"/>
      <c r="AG143" s="9"/>
      <c r="AH143" s="9"/>
      <c r="AI143" s="9"/>
      <c r="AJ143" s="9"/>
      <c r="AK143" s="9"/>
    </row>
    <row r="144" spans="1:37">
      <c r="A144">
        <v>140</v>
      </c>
      <c r="B144">
        <v>13290509</v>
      </c>
      <c r="C144" t="s">
        <v>127</v>
      </c>
      <c r="D144">
        <v>0</v>
      </c>
      <c r="E144">
        <v>0</v>
      </c>
      <c r="F144">
        <v>0</v>
      </c>
      <c r="G144">
        <v>1</v>
      </c>
      <c r="H144">
        <v>0</v>
      </c>
      <c r="I144">
        <v>1</v>
      </c>
      <c r="J144" s="21"/>
      <c r="K144" s="21"/>
      <c r="L144" s="15"/>
      <c r="AC144" s="9"/>
      <c r="AD144" s="9"/>
      <c r="AE144" s="9"/>
      <c r="AF144" s="9"/>
      <c r="AG144" s="9"/>
      <c r="AH144" s="9"/>
      <c r="AI144" s="9"/>
      <c r="AJ144" s="9"/>
      <c r="AK144" s="9"/>
    </row>
    <row r="145" spans="1:37">
      <c r="A145">
        <v>141</v>
      </c>
      <c r="B145">
        <v>13290709</v>
      </c>
      <c r="C145" t="s">
        <v>128</v>
      </c>
      <c r="D145">
        <v>0</v>
      </c>
      <c r="E145">
        <v>0</v>
      </c>
      <c r="F145">
        <v>0</v>
      </c>
      <c r="G145">
        <v>1</v>
      </c>
      <c r="H145">
        <v>0</v>
      </c>
      <c r="I145">
        <v>1</v>
      </c>
      <c r="J145" s="21"/>
      <c r="K145" s="21"/>
      <c r="L145" s="15"/>
      <c r="AC145" s="9"/>
      <c r="AD145" s="9"/>
      <c r="AE145" s="9"/>
      <c r="AF145" s="9"/>
      <c r="AG145" s="9"/>
      <c r="AH145" s="9"/>
      <c r="AI145" s="9"/>
      <c r="AJ145" s="9"/>
      <c r="AK145" s="9"/>
    </row>
    <row r="146" spans="1:37">
      <c r="A146">
        <v>142</v>
      </c>
      <c r="B146">
        <v>13290809</v>
      </c>
      <c r="C146" t="s">
        <v>279</v>
      </c>
      <c r="D146">
        <v>0</v>
      </c>
      <c r="E146">
        <v>1</v>
      </c>
      <c r="F146">
        <v>0</v>
      </c>
      <c r="G146">
        <v>0</v>
      </c>
      <c r="H146">
        <v>1</v>
      </c>
      <c r="I146">
        <v>2</v>
      </c>
      <c r="J146" s="21"/>
      <c r="K146" s="21"/>
      <c r="L146" s="15"/>
      <c r="AC146" s="9"/>
      <c r="AD146" s="9"/>
      <c r="AE146" s="9"/>
      <c r="AF146" s="9"/>
      <c r="AG146" s="9"/>
      <c r="AH146" s="9"/>
      <c r="AI146" s="9"/>
      <c r="AJ146" s="9"/>
      <c r="AK146" s="9"/>
    </row>
    <row r="147" spans="1:37">
      <c r="A147">
        <v>143</v>
      </c>
      <c r="B147">
        <v>13300110</v>
      </c>
      <c r="C147" t="s">
        <v>129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 s="21"/>
      <c r="K147" s="21"/>
      <c r="L147" s="15"/>
      <c r="AC147" s="9"/>
      <c r="AD147" s="9"/>
      <c r="AE147" s="9"/>
      <c r="AF147" s="9"/>
      <c r="AG147" s="9"/>
      <c r="AH147" s="9"/>
      <c r="AI147" s="9"/>
      <c r="AJ147" s="9"/>
      <c r="AK147" s="9"/>
    </row>
    <row r="148" spans="1:37">
      <c r="A148">
        <v>144</v>
      </c>
      <c r="B148">
        <v>13300210</v>
      </c>
      <c r="C148" t="s">
        <v>130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 s="21"/>
      <c r="K148" s="21"/>
      <c r="L148" s="15"/>
      <c r="AC148" s="9"/>
      <c r="AD148" s="9"/>
      <c r="AE148" s="9"/>
      <c r="AF148" s="9"/>
      <c r="AG148" s="9"/>
      <c r="AH148" s="9"/>
      <c r="AI148" s="9"/>
      <c r="AJ148" s="9"/>
      <c r="AK148" s="9"/>
    </row>
    <row r="149" spans="1:37">
      <c r="A149">
        <v>145</v>
      </c>
      <c r="B149">
        <v>13300410</v>
      </c>
      <c r="C149" t="s">
        <v>131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 s="21"/>
      <c r="K149" s="21"/>
      <c r="L149" s="15"/>
      <c r="AC149" s="9"/>
      <c r="AD149" s="9"/>
      <c r="AE149" s="9"/>
      <c r="AF149" s="9"/>
      <c r="AG149" s="9"/>
      <c r="AH149" s="9"/>
      <c r="AI149" s="9"/>
      <c r="AJ149" s="9"/>
      <c r="AK149" s="9"/>
    </row>
    <row r="150" spans="1:37">
      <c r="A150">
        <v>146</v>
      </c>
      <c r="B150">
        <v>13300510</v>
      </c>
      <c r="C150" t="s">
        <v>132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 s="21"/>
      <c r="K150" s="21"/>
      <c r="L150" s="15"/>
      <c r="AC150" s="9"/>
      <c r="AD150" s="9"/>
      <c r="AE150" s="9"/>
      <c r="AF150" s="9"/>
      <c r="AG150" s="9"/>
      <c r="AH150" s="9"/>
      <c r="AI150" s="9"/>
      <c r="AJ150" s="9"/>
      <c r="AK150" s="9"/>
    </row>
    <row r="151" spans="1:37">
      <c r="A151">
        <v>147</v>
      </c>
      <c r="B151">
        <v>13300810</v>
      </c>
      <c r="C151" t="s">
        <v>133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 s="21"/>
      <c r="K151" s="21"/>
      <c r="L151" s="15"/>
      <c r="AC151" s="9"/>
      <c r="AD151" s="9"/>
      <c r="AE151" s="9"/>
      <c r="AF151" s="9"/>
      <c r="AG151" s="9"/>
      <c r="AH151" s="9"/>
      <c r="AI151" s="9"/>
      <c r="AJ151" s="9"/>
      <c r="AK151" s="9"/>
    </row>
    <row r="152" spans="1:37">
      <c r="A152">
        <v>148</v>
      </c>
      <c r="B152">
        <v>13301011</v>
      </c>
      <c r="C152" t="s">
        <v>134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 s="21"/>
      <c r="K152" s="21"/>
      <c r="L152" s="15"/>
      <c r="AC152" s="9"/>
      <c r="AD152" s="9"/>
      <c r="AE152" s="9"/>
      <c r="AF152" s="9"/>
      <c r="AG152" s="9"/>
      <c r="AH152" s="9"/>
      <c r="AI152" s="9"/>
      <c r="AJ152" s="9"/>
      <c r="AK152" s="9"/>
    </row>
    <row r="153" spans="1:37">
      <c r="A153">
        <v>149</v>
      </c>
      <c r="B153">
        <v>13301110</v>
      </c>
      <c r="C153" t="s">
        <v>135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 s="21"/>
      <c r="K153" s="21"/>
      <c r="L153" s="15"/>
      <c r="AC153" s="9"/>
      <c r="AD153" s="9"/>
      <c r="AE153" s="9"/>
      <c r="AF153" s="9"/>
      <c r="AG153" s="9"/>
      <c r="AH153" s="9"/>
      <c r="AI153" s="9"/>
      <c r="AJ153" s="9"/>
      <c r="AK153" s="9"/>
    </row>
    <row r="154" spans="1:37">
      <c r="A154">
        <v>150</v>
      </c>
      <c r="B154">
        <v>13301210</v>
      </c>
      <c r="C154" t="s">
        <v>136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 s="21"/>
      <c r="K154" s="21"/>
      <c r="L154" s="15"/>
      <c r="AC154" s="9"/>
      <c r="AD154" s="9"/>
      <c r="AE154" s="9"/>
      <c r="AF154" s="9"/>
      <c r="AG154" s="9"/>
      <c r="AH154" s="9"/>
      <c r="AI154" s="9"/>
      <c r="AJ154" s="9"/>
      <c r="AK154" s="9"/>
    </row>
    <row r="155" spans="1:37">
      <c r="A155">
        <v>151</v>
      </c>
      <c r="B155">
        <v>13310111</v>
      </c>
      <c r="C155" t="s">
        <v>137</v>
      </c>
      <c r="D155">
        <v>0</v>
      </c>
      <c r="E155">
        <v>0</v>
      </c>
      <c r="F155">
        <v>0</v>
      </c>
      <c r="G155">
        <v>0</v>
      </c>
      <c r="H155">
        <v>1</v>
      </c>
      <c r="I155">
        <v>1</v>
      </c>
      <c r="J155" s="21"/>
      <c r="K155" s="21"/>
      <c r="L155" s="15"/>
      <c r="AC155" s="9"/>
      <c r="AD155" s="9"/>
      <c r="AE155" s="9"/>
      <c r="AF155" s="9"/>
      <c r="AG155" s="9"/>
      <c r="AH155" s="9"/>
      <c r="AI155" s="9"/>
      <c r="AJ155" s="9"/>
      <c r="AK155" s="9"/>
    </row>
    <row r="156" spans="1:37">
      <c r="A156">
        <v>152</v>
      </c>
      <c r="B156">
        <v>13310311</v>
      </c>
      <c r="C156" t="s">
        <v>138</v>
      </c>
      <c r="D156">
        <v>0</v>
      </c>
      <c r="E156">
        <v>0</v>
      </c>
      <c r="F156">
        <v>1</v>
      </c>
      <c r="G156">
        <v>1</v>
      </c>
      <c r="H156">
        <v>0</v>
      </c>
      <c r="I156">
        <v>2</v>
      </c>
      <c r="J156" s="21"/>
      <c r="K156" s="21"/>
      <c r="L156" s="15"/>
      <c r="AC156" s="9"/>
      <c r="AD156" s="9"/>
      <c r="AE156" s="9"/>
      <c r="AF156" s="9"/>
      <c r="AG156" s="9"/>
      <c r="AH156" s="9"/>
      <c r="AI156" s="9"/>
      <c r="AJ156" s="9"/>
      <c r="AK156" s="9"/>
    </row>
    <row r="157" spans="1:37">
      <c r="A157">
        <v>153</v>
      </c>
      <c r="B157">
        <v>13310411</v>
      </c>
      <c r="C157" t="s">
        <v>139</v>
      </c>
      <c r="D157">
        <v>0</v>
      </c>
      <c r="E157">
        <v>0</v>
      </c>
      <c r="F157">
        <v>0</v>
      </c>
      <c r="G157">
        <v>1</v>
      </c>
      <c r="H157">
        <v>0</v>
      </c>
      <c r="I157">
        <v>1</v>
      </c>
      <c r="J157" s="21"/>
      <c r="K157" s="21"/>
      <c r="L157" s="15"/>
      <c r="AC157" s="9"/>
      <c r="AD157" s="9"/>
      <c r="AE157" s="9"/>
      <c r="AF157" s="9"/>
      <c r="AG157" s="9"/>
      <c r="AH157" s="9"/>
      <c r="AI157" s="9"/>
      <c r="AJ157" s="9"/>
      <c r="AK157" s="9"/>
    </row>
    <row r="158" spans="1:37">
      <c r="A158">
        <v>154</v>
      </c>
      <c r="B158">
        <v>13320212</v>
      </c>
      <c r="C158" t="s">
        <v>280</v>
      </c>
      <c r="D158">
        <v>0</v>
      </c>
      <c r="E158">
        <v>0</v>
      </c>
      <c r="F158">
        <v>0</v>
      </c>
      <c r="G158">
        <v>0</v>
      </c>
      <c r="H158">
        <v>1</v>
      </c>
      <c r="I158">
        <v>1</v>
      </c>
      <c r="J158" s="21"/>
      <c r="K158" s="21"/>
      <c r="L158" s="15"/>
      <c r="AC158" s="9"/>
      <c r="AD158" s="9"/>
      <c r="AE158" s="9"/>
      <c r="AF158" s="9"/>
      <c r="AG158" s="9"/>
      <c r="AH158" s="9"/>
      <c r="AI158" s="9"/>
      <c r="AJ158" s="9"/>
      <c r="AK158" s="9"/>
    </row>
    <row r="159" spans="1:37">
      <c r="A159">
        <v>155</v>
      </c>
      <c r="B159">
        <v>13320312</v>
      </c>
      <c r="C159" t="s">
        <v>357</v>
      </c>
      <c r="D159">
        <v>0</v>
      </c>
      <c r="E159">
        <v>0</v>
      </c>
      <c r="F159">
        <v>0</v>
      </c>
      <c r="G159">
        <v>0</v>
      </c>
      <c r="H159">
        <v>1</v>
      </c>
      <c r="I159">
        <v>1</v>
      </c>
      <c r="J159" s="21"/>
      <c r="K159" s="21"/>
      <c r="L159" s="15"/>
      <c r="AC159" s="9"/>
      <c r="AD159" s="9"/>
      <c r="AE159" s="9"/>
      <c r="AF159" s="9"/>
      <c r="AG159" s="9"/>
      <c r="AH159" s="9"/>
      <c r="AI159" s="9"/>
      <c r="AJ159" s="9"/>
      <c r="AK159" s="9"/>
    </row>
    <row r="160" spans="1:37">
      <c r="A160">
        <v>156</v>
      </c>
      <c r="B160">
        <v>13320812</v>
      </c>
      <c r="C160" t="s">
        <v>281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 s="21"/>
      <c r="K160" s="21"/>
      <c r="L160" s="15"/>
      <c r="AC160" s="9"/>
      <c r="AD160" s="9"/>
      <c r="AE160" s="9"/>
      <c r="AF160" s="9"/>
      <c r="AG160" s="9"/>
      <c r="AH160" s="9"/>
      <c r="AI160" s="9"/>
      <c r="AJ160" s="9"/>
      <c r="AK160" s="9"/>
    </row>
    <row r="161" spans="1:37">
      <c r="A161">
        <v>157</v>
      </c>
      <c r="B161">
        <v>13320912</v>
      </c>
      <c r="C161" t="s">
        <v>282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 s="21"/>
      <c r="K161" s="21"/>
      <c r="L161" s="15"/>
      <c r="AC161" s="9"/>
      <c r="AD161" s="9"/>
      <c r="AE161" s="9"/>
      <c r="AF161" s="9"/>
      <c r="AG161" s="9"/>
      <c r="AH161" s="9"/>
      <c r="AI161" s="9"/>
      <c r="AJ161" s="9"/>
      <c r="AK161" s="9"/>
    </row>
    <row r="162" spans="1:37">
      <c r="A162">
        <v>158</v>
      </c>
      <c r="B162">
        <v>13321112</v>
      </c>
      <c r="C162" t="s">
        <v>283</v>
      </c>
      <c r="D162">
        <v>1</v>
      </c>
      <c r="E162">
        <v>0</v>
      </c>
      <c r="F162">
        <v>1</v>
      </c>
      <c r="G162">
        <v>0</v>
      </c>
      <c r="H162">
        <v>0</v>
      </c>
      <c r="I162">
        <v>2</v>
      </c>
      <c r="J162" s="21"/>
      <c r="K162" s="21"/>
      <c r="L162" s="15"/>
      <c r="AC162" s="9"/>
      <c r="AD162" s="9"/>
      <c r="AE162" s="9"/>
      <c r="AF162" s="9"/>
      <c r="AG162" s="9"/>
      <c r="AH162" s="9"/>
      <c r="AI162" s="9"/>
      <c r="AJ162" s="9"/>
      <c r="AK162" s="9"/>
    </row>
    <row r="163" spans="1:37">
      <c r="A163">
        <v>159</v>
      </c>
      <c r="B163">
        <v>13321212</v>
      </c>
      <c r="C163" t="s">
        <v>284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 s="21"/>
      <c r="K163" s="21"/>
      <c r="L163" s="15"/>
      <c r="AC163" s="9"/>
      <c r="AD163" s="9"/>
      <c r="AE163" s="9"/>
      <c r="AF163" s="9"/>
      <c r="AG163" s="9"/>
      <c r="AH163" s="9"/>
      <c r="AI163" s="9"/>
      <c r="AJ163" s="9"/>
      <c r="AK163" s="9"/>
    </row>
    <row r="164" spans="1:37">
      <c r="A164">
        <v>160</v>
      </c>
      <c r="B164">
        <v>13321412</v>
      </c>
      <c r="C164" t="s">
        <v>285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 s="21"/>
      <c r="K164" s="21"/>
      <c r="L164" s="15"/>
      <c r="AC164" s="9"/>
      <c r="AD164" s="9"/>
      <c r="AE164" s="9"/>
      <c r="AF164" s="9"/>
      <c r="AG164" s="9"/>
      <c r="AH164" s="9"/>
      <c r="AI164" s="9"/>
      <c r="AJ164" s="9"/>
      <c r="AK164" s="9"/>
    </row>
    <row r="165" spans="1:37">
      <c r="A165">
        <v>161</v>
      </c>
      <c r="B165">
        <v>13321712</v>
      </c>
      <c r="C165" t="s">
        <v>358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 s="21"/>
      <c r="K165" s="21"/>
      <c r="L165" s="15"/>
      <c r="AC165" s="9"/>
      <c r="AD165" s="9"/>
      <c r="AE165" s="9"/>
      <c r="AF165" s="9"/>
      <c r="AG165" s="9"/>
      <c r="AH165" s="9"/>
      <c r="AI165" s="9"/>
      <c r="AJ165" s="9"/>
      <c r="AK165" s="9"/>
    </row>
    <row r="166" spans="1:37">
      <c r="A166">
        <v>162</v>
      </c>
      <c r="B166">
        <v>13321812</v>
      </c>
      <c r="C166" t="s">
        <v>286</v>
      </c>
      <c r="D166">
        <v>0</v>
      </c>
      <c r="E166">
        <v>0</v>
      </c>
      <c r="F166">
        <v>0</v>
      </c>
      <c r="G166">
        <v>0</v>
      </c>
      <c r="H166">
        <v>1</v>
      </c>
      <c r="I166">
        <v>1</v>
      </c>
      <c r="J166" s="21"/>
      <c r="K166" s="21"/>
      <c r="L166" s="15"/>
      <c r="AC166" s="9"/>
      <c r="AD166" s="9"/>
      <c r="AE166" s="9"/>
      <c r="AF166" s="9"/>
      <c r="AG166" s="9"/>
      <c r="AH166" s="9"/>
      <c r="AI166" s="9"/>
      <c r="AJ166" s="9"/>
      <c r="AK166" s="9"/>
    </row>
    <row r="167" spans="1:37">
      <c r="A167">
        <v>163</v>
      </c>
      <c r="B167">
        <v>13322012</v>
      </c>
      <c r="C167" t="s">
        <v>287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 s="21"/>
      <c r="K167" s="21"/>
      <c r="L167" s="15"/>
      <c r="AC167" s="9"/>
      <c r="AD167" s="9"/>
      <c r="AE167" s="9"/>
      <c r="AF167" s="9"/>
      <c r="AG167" s="9"/>
      <c r="AH167" s="9"/>
      <c r="AI167" s="9"/>
      <c r="AJ167" s="9"/>
      <c r="AK167" s="9"/>
    </row>
    <row r="168" spans="1:37">
      <c r="A168">
        <v>164</v>
      </c>
      <c r="B168">
        <v>13322112</v>
      </c>
      <c r="C168" t="s">
        <v>359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 s="21"/>
      <c r="K168" s="21"/>
      <c r="L168" s="15"/>
      <c r="AC168" s="9"/>
      <c r="AD168" s="9"/>
      <c r="AE168" s="9"/>
      <c r="AF168" s="9"/>
      <c r="AG168" s="9"/>
      <c r="AH168" s="9"/>
      <c r="AI168" s="9"/>
      <c r="AJ168" s="9"/>
      <c r="AK168" s="9"/>
    </row>
    <row r="169" spans="1:37">
      <c r="A169">
        <v>165</v>
      </c>
      <c r="B169">
        <v>13322212</v>
      </c>
      <c r="C169" t="s">
        <v>360</v>
      </c>
      <c r="D169">
        <v>0</v>
      </c>
      <c r="E169">
        <v>1</v>
      </c>
      <c r="F169">
        <v>0</v>
      </c>
      <c r="G169">
        <v>0</v>
      </c>
      <c r="H169">
        <v>0</v>
      </c>
      <c r="I169">
        <v>1</v>
      </c>
      <c r="J169" s="21"/>
      <c r="K169" s="21"/>
      <c r="L169" s="15"/>
      <c r="AC169" s="9"/>
      <c r="AD169" s="9"/>
      <c r="AE169" s="9"/>
      <c r="AF169" s="9"/>
      <c r="AG169" s="9"/>
      <c r="AH169" s="9"/>
      <c r="AI169" s="9"/>
      <c r="AJ169" s="9"/>
      <c r="AK169" s="9"/>
    </row>
    <row r="170" spans="1:37">
      <c r="A170">
        <v>166</v>
      </c>
      <c r="B170">
        <v>13322312</v>
      </c>
      <c r="C170" t="s">
        <v>140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 s="21"/>
      <c r="K170" s="21"/>
      <c r="L170" s="15"/>
      <c r="AC170" s="9"/>
      <c r="AD170" s="9"/>
      <c r="AE170" s="9"/>
      <c r="AF170" s="9"/>
      <c r="AG170" s="9"/>
      <c r="AH170" s="9"/>
      <c r="AI170" s="9"/>
      <c r="AJ170" s="9"/>
      <c r="AK170" s="9"/>
    </row>
    <row r="171" spans="1:37">
      <c r="A171">
        <v>167</v>
      </c>
      <c r="B171">
        <v>13322412</v>
      </c>
      <c r="C171" t="s">
        <v>361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 s="21"/>
      <c r="K171" s="21"/>
      <c r="L171" s="15"/>
      <c r="AC171" s="9"/>
      <c r="AD171" s="9"/>
      <c r="AE171" s="9"/>
      <c r="AF171" s="9"/>
      <c r="AG171" s="9"/>
      <c r="AH171" s="9"/>
      <c r="AI171" s="9"/>
      <c r="AJ171" s="9"/>
      <c r="AK171" s="9"/>
    </row>
    <row r="172" spans="1:37">
      <c r="A172">
        <v>168</v>
      </c>
      <c r="B172">
        <v>13322512</v>
      </c>
      <c r="C172" t="s">
        <v>362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 s="21"/>
      <c r="K172" s="21"/>
      <c r="L172" s="15"/>
      <c r="AC172" s="9"/>
      <c r="AD172" s="9"/>
      <c r="AE172" s="9"/>
      <c r="AF172" s="9"/>
      <c r="AG172" s="9"/>
      <c r="AH172" s="9"/>
      <c r="AI172" s="9"/>
      <c r="AJ172" s="9"/>
      <c r="AK172" s="9"/>
    </row>
    <row r="173" spans="1:37">
      <c r="A173">
        <v>169</v>
      </c>
      <c r="B173">
        <v>13322612</v>
      </c>
      <c r="C173" t="s">
        <v>288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 s="21"/>
      <c r="K173" s="21"/>
      <c r="L173" s="15"/>
      <c r="AC173" s="9"/>
      <c r="AD173" s="9"/>
      <c r="AE173" s="9"/>
      <c r="AF173" s="9"/>
      <c r="AG173" s="9"/>
      <c r="AH173" s="9"/>
      <c r="AI173" s="9"/>
      <c r="AJ173" s="9"/>
      <c r="AK173" s="9"/>
    </row>
    <row r="174" spans="1:37">
      <c r="A174">
        <v>170</v>
      </c>
      <c r="B174">
        <v>13322901</v>
      </c>
      <c r="C174" t="s">
        <v>363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 s="21"/>
      <c r="K174" s="21"/>
      <c r="L174" s="15"/>
      <c r="AC174" s="9"/>
      <c r="AD174" s="9"/>
      <c r="AE174" s="9"/>
      <c r="AF174" s="9"/>
      <c r="AG174" s="9"/>
      <c r="AH174" s="9"/>
      <c r="AI174" s="9"/>
      <c r="AJ174" s="9"/>
      <c r="AK174" s="9"/>
    </row>
    <row r="175" spans="1:37">
      <c r="A175">
        <v>171</v>
      </c>
      <c r="B175">
        <v>13323312</v>
      </c>
      <c r="C175" t="s">
        <v>289</v>
      </c>
      <c r="D175">
        <v>0</v>
      </c>
      <c r="E175">
        <v>0</v>
      </c>
      <c r="F175">
        <v>0</v>
      </c>
      <c r="G175">
        <v>1</v>
      </c>
      <c r="H175">
        <v>1</v>
      </c>
      <c r="I175">
        <v>2</v>
      </c>
      <c r="J175" s="21"/>
      <c r="K175" s="21"/>
      <c r="L175" s="15"/>
      <c r="AC175" s="9"/>
      <c r="AD175" s="9"/>
      <c r="AE175" s="9"/>
      <c r="AF175" s="9"/>
      <c r="AG175" s="9"/>
      <c r="AH175" s="9"/>
      <c r="AI175" s="9"/>
      <c r="AJ175" s="9"/>
      <c r="AK175" s="9"/>
    </row>
    <row r="176" spans="1:37">
      <c r="A176">
        <v>172</v>
      </c>
      <c r="B176">
        <v>13330113</v>
      </c>
      <c r="C176" t="s">
        <v>290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 s="21"/>
      <c r="K176" s="21"/>
      <c r="L176" s="15"/>
      <c r="AC176" s="9"/>
      <c r="AD176" s="9"/>
      <c r="AE176" s="9"/>
      <c r="AF176" s="9"/>
      <c r="AG176" s="9"/>
      <c r="AH176" s="9"/>
      <c r="AI176" s="9"/>
      <c r="AJ176" s="9"/>
      <c r="AK176" s="9"/>
    </row>
    <row r="177" spans="1:37">
      <c r="A177">
        <v>173</v>
      </c>
      <c r="B177">
        <v>13330413</v>
      </c>
      <c r="C177" t="s">
        <v>141</v>
      </c>
      <c r="D177">
        <v>1</v>
      </c>
      <c r="E177">
        <v>0</v>
      </c>
      <c r="F177">
        <v>1</v>
      </c>
      <c r="G177">
        <v>1</v>
      </c>
      <c r="H177">
        <v>0</v>
      </c>
      <c r="I177">
        <v>3</v>
      </c>
      <c r="J177" s="21"/>
      <c r="K177" s="21"/>
      <c r="L177" s="15"/>
      <c r="AC177" s="9"/>
      <c r="AD177" s="9"/>
      <c r="AE177" s="9"/>
      <c r="AF177" s="9"/>
      <c r="AG177" s="9"/>
      <c r="AH177" s="9"/>
      <c r="AI177" s="9"/>
      <c r="AJ177" s="9"/>
      <c r="AK177" s="9"/>
    </row>
    <row r="178" spans="1:37">
      <c r="A178">
        <v>174</v>
      </c>
      <c r="B178">
        <v>13330813</v>
      </c>
      <c r="C178" t="s">
        <v>142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 s="21"/>
      <c r="K178" s="21"/>
      <c r="L178" s="15"/>
      <c r="AC178" s="9"/>
      <c r="AD178" s="9"/>
      <c r="AE178" s="9"/>
      <c r="AF178" s="9"/>
      <c r="AG178" s="9"/>
      <c r="AH178" s="9"/>
      <c r="AI178" s="9"/>
      <c r="AJ178" s="9"/>
      <c r="AK178" s="9"/>
    </row>
    <row r="179" spans="1:37">
      <c r="A179">
        <v>175</v>
      </c>
      <c r="B179">
        <v>13330913</v>
      </c>
      <c r="C179" t="s">
        <v>143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 s="21"/>
      <c r="K179" s="21"/>
      <c r="L179" s="15"/>
      <c r="AC179" s="9"/>
      <c r="AD179" s="9"/>
      <c r="AE179" s="9"/>
      <c r="AF179" s="9"/>
      <c r="AG179" s="9"/>
      <c r="AH179" s="9"/>
      <c r="AI179" s="9"/>
      <c r="AJ179" s="9"/>
      <c r="AK179" s="9"/>
    </row>
    <row r="180" spans="1:37">
      <c r="A180">
        <v>176</v>
      </c>
      <c r="B180">
        <v>13331013</v>
      </c>
      <c r="C180" t="s">
        <v>144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 s="21"/>
      <c r="K180" s="21"/>
      <c r="L180" s="15"/>
      <c r="AC180" s="9"/>
      <c r="AD180" s="9"/>
      <c r="AE180" s="9"/>
      <c r="AF180" s="9"/>
      <c r="AG180" s="9"/>
      <c r="AH180" s="9"/>
      <c r="AI180" s="9"/>
      <c r="AJ180" s="9"/>
      <c r="AK180" s="9"/>
    </row>
    <row r="181" spans="1:37">
      <c r="A181">
        <v>177</v>
      </c>
      <c r="B181">
        <v>13333333</v>
      </c>
      <c r="C181" t="s">
        <v>145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 s="21"/>
      <c r="K181" s="21"/>
      <c r="L181" s="15"/>
      <c r="AC181" s="9"/>
      <c r="AD181" s="9"/>
      <c r="AE181" s="9"/>
      <c r="AF181" s="9"/>
      <c r="AG181" s="9"/>
      <c r="AH181" s="9"/>
      <c r="AI181" s="9"/>
      <c r="AJ181" s="9"/>
      <c r="AK181" s="9"/>
    </row>
    <row r="182" spans="1:37">
      <c r="A182">
        <v>178</v>
      </c>
      <c r="B182">
        <v>13340001</v>
      </c>
      <c r="C182" t="s">
        <v>291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 s="21"/>
      <c r="K182" s="21"/>
      <c r="L182" s="15"/>
      <c r="AC182" s="9"/>
      <c r="AD182" s="9"/>
      <c r="AE182" s="9"/>
      <c r="AF182" s="9"/>
      <c r="AG182" s="9"/>
      <c r="AH182" s="9"/>
      <c r="AI182" s="9"/>
      <c r="AJ182" s="9"/>
      <c r="AK182" s="9"/>
    </row>
    <row r="183" spans="1:37">
      <c r="A183">
        <v>179</v>
      </c>
      <c r="B183">
        <v>13340114</v>
      </c>
      <c r="C183" t="s">
        <v>292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 s="21"/>
      <c r="K183" s="21"/>
      <c r="L183" s="15"/>
      <c r="AC183" s="9"/>
      <c r="AD183" s="9"/>
      <c r="AE183" s="9"/>
      <c r="AF183" s="9"/>
      <c r="AG183" s="9"/>
      <c r="AH183" s="9"/>
      <c r="AI183" s="9"/>
      <c r="AJ183" s="9"/>
      <c r="AK183" s="9"/>
    </row>
    <row r="184" spans="1:37">
      <c r="A184">
        <v>180</v>
      </c>
      <c r="B184">
        <v>13340414</v>
      </c>
      <c r="C184" t="s">
        <v>364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 s="21"/>
      <c r="K184" s="21"/>
      <c r="L184" s="15"/>
      <c r="AC184" s="9"/>
      <c r="AD184" s="9"/>
      <c r="AE184" s="9"/>
      <c r="AF184" s="9"/>
      <c r="AG184" s="9"/>
      <c r="AH184" s="9"/>
      <c r="AI184" s="9"/>
      <c r="AJ184" s="9"/>
      <c r="AK184" s="9"/>
    </row>
    <row r="185" spans="1:37">
      <c r="A185">
        <v>181</v>
      </c>
      <c r="B185">
        <v>13340514</v>
      </c>
      <c r="C185" t="s">
        <v>365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 s="21"/>
      <c r="K185" s="21"/>
      <c r="L185" s="15"/>
      <c r="AC185" s="9"/>
      <c r="AD185" s="9"/>
      <c r="AE185" s="9"/>
      <c r="AF185" s="9"/>
      <c r="AG185" s="9"/>
      <c r="AH185" s="9"/>
      <c r="AI185" s="9"/>
      <c r="AJ185" s="9"/>
      <c r="AK185" s="9"/>
    </row>
    <row r="186" spans="1:37">
      <c r="A186">
        <v>182</v>
      </c>
      <c r="B186">
        <v>13340614</v>
      </c>
      <c r="C186" t="s">
        <v>366</v>
      </c>
      <c r="D186">
        <v>0</v>
      </c>
      <c r="E186">
        <v>1</v>
      </c>
      <c r="F186">
        <v>0</v>
      </c>
      <c r="G186">
        <v>0</v>
      </c>
      <c r="H186">
        <v>0</v>
      </c>
      <c r="I186">
        <v>1</v>
      </c>
      <c r="J186" s="21"/>
      <c r="K186" s="21"/>
      <c r="L186" s="15"/>
      <c r="AC186" s="9"/>
      <c r="AD186" s="9"/>
      <c r="AE186" s="9"/>
      <c r="AF186" s="9"/>
      <c r="AG186" s="9"/>
      <c r="AH186" s="9"/>
      <c r="AI186" s="9"/>
      <c r="AJ186" s="9"/>
      <c r="AK186" s="9"/>
    </row>
    <row r="187" spans="1:37">
      <c r="A187">
        <v>183</v>
      </c>
      <c r="B187">
        <v>13340814</v>
      </c>
      <c r="C187" t="s">
        <v>367</v>
      </c>
      <c r="D187">
        <v>0</v>
      </c>
      <c r="E187">
        <v>1</v>
      </c>
      <c r="F187">
        <v>0</v>
      </c>
      <c r="G187">
        <v>0</v>
      </c>
      <c r="H187">
        <v>0</v>
      </c>
      <c r="I187">
        <v>1</v>
      </c>
      <c r="J187" s="21"/>
      <c r="K187" s="21"/>
      <c r="L187" s="15"/>
      <c r="AC187" s="9"/>
      <c r="AD187" s="9"/>
      <c r="AE187" s="9"/>
      <c r="AF187" s="9"/>
      <c r="AG187" s="9"/>
      <c r="AH187" s="9"/>
      <c r="AI187" s="9"/>
      <c r="AJ187" s="9"/>
      <c r="AK187" s="9"/>
    </row>
    <row r="188" spans="1:37">
      <c r="A188">
        <v>184</v>
      </c>
      <c r="B188">
        <v>13340914</v>
      </c>
      <c r="C188" t="s">
        <v>293</v>
      </c>
      <c r="D188">
        <v>0</v>
      </c>
      <c r="E188">
        <v>0</v>
      </c>
      <c r="F188">
        <v>0</v>
      </c>
      <c r="G188">
        <v>1</v>
      </c>
      <c r="H188">
        <v>0</v>
      </c>
      <c r="I188">
        <v>1</v>
      </c>
      <c r="J188" s="21"/>
      <c r="K188" s="21"/>
      <c r="L188" s="15"/>
      <c r="AC188" s="9"/>
      <c r="AD188" s="9"/>
      <c r="AE188" s="9"/>
      <c r="AF188" s="9"/>
      <c r="AG188" s="9"/>
      <c r="AH188" s="9"/>
      <c r="AI188" s="9"/>
      <c r="AJ188" s="9"/>
      <c r="AK188" s="9"/>
    </row>
    <row r="189" spans="1:37">
      <c r="A189">
        <v>185</v>
      </c>
      <c r="B189">
        <v>13341014</v>
      </c>
      <c r="C189" t="s">
        <v>294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 s="21"/>
      <c r="K189" s="21"/>
      <c r="L189" s="15"/>
      <c r="AC189" s="9"/>
      <c r="AD189" s="9"/>
      <c r="AE189" s="9"/>
      <c r="AF189" s="9"/>
      <c r="AG189" s="9"/>
      <c r="AH189" s="9"/>
      <c r="AI189" s="9"/>
      <c r="AJ189" s="9"/>
      <c r="AK189" s="9"/>
    </row>
    <row r="190" spans="1:37">
      <c r="A190">
        <v>186</v>
      </c>
      <c r="B190">
        <v>13350115</v>
      </c>
      <c r="C190" t="s">
        <v>295</v>
      </c>
      <c r="D190">
        <v>0</v>
      </c>
      <c r="E190">
        <v>1</v>
      </c>
      <c r="F190">
        <v>1</v>
      </c>
      <c r="G190">
        <v>0</v>
      </c>
      <c r="H190">
        <v>1</v>
      </c>
      <c r="I190">
        <v>3</v>
      </c>
      <c r="J190" s="21"/>
      <c r="K190" s="21"/>
      <c r="L190" s="15"/>
      <c r="AC190" s="9"/>
      <c r="AD190" s="9"/>
      <c r="AE190" s="9"/>
      <c r="AF190" s="9"/>
      <c r="AG190" s="9"/>
      <c r="AH190" s="9"/>
      <c r="AI190" s="9"/>
      <c r="AJ190" s="9"/>
      <c r="AK190" s="9"/>
    </row>
    <row r="191" spans="1:37">
      <c r="A191">
        <v>187</v>
      </c>
      <c r="B191">
        <v>13350215</v>
      </c>
      <c r="C191" t="s">
        <v>296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 s="21"/>
      <c r="K191" s="21"/>
      <c r="L191" s="15"/>
      <c r="AC191" s="9"/>
      <c r="AD191" s="9"/>
      <c r="AE191" s="9"/>
      <c r="AF191" s="9"/>
      <c r="AG191" s="9"/>
      <c r="AH191" s="9"/>
      <c r="AI191" s="9"/>
      <c r="AJ191" s="9"/>
      <c r="AK191" s="9"/>
    </row>
    <row r="192" spans="1:37">
      <c r="A192">
        <v>188</v>
      </c>
      <c r="B192">
        <v>13350315</v>
      </c>
      <c r="C192" t="s">
        <v>297</v>
      </c>
      <c r="D192">
        <v>0</v>
      </c>
      <c r="E192">
        <v>0</v>
      </c>
      <c r="F192">
        <v>1</v>
      </c>
      <c r="G192">
        <v>1</v>
      </c>
      <c r="H192">
        <v>0</v>
      </c>
      <c r="I192">
        <v>2</v>
      </c>
      <c r="J192" s="21"/>
      <c r="K192" s="21"/>
      <c r="L192" s="15"/>
      <c r="AC192" s="9"/>
      <c r="AD192" s="9"/>
      <c r="AE192" s="9"/>
      <c r="AF192" s="9"/>
      <c r="AG192" s="9"/>
      <c r="AH192" s="9"/>
      <c r="AI192" s="9"/>
      <c r="AJ192" s="9"/>
      <c r="AK192" s="9"/>
    </row>
    <row r="193" spans="1:37">
      <c r="A193">
        <v>189</v>
      </c>
      <c r="B193">
        <v>13350415</v>
      </c>
      <c r="C193" t="s">
        <v>298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 s="21"/>
      <c r="K193" s="21"/>
      <c r="L193" s="15"/>
      <c r="AC193" s="9"/>
      <c r="AD193" s="9"/>
      <c r="AE193" s="9"/>
      <c r="AF193" s="9"/>
      <c r="AG193" s="9"/>
      <c r="AH193" s="9"/>
      <c r="AI193" s="9"/>
      <c r="AJ193" s="9"/>
      <c r="AK193" s="9"/>
    </row>
    <row r="194" spans="1:37">
      <c r="A194">
        <v>190</v>
      </c>
      <c r="B194">
        <v>13350615</v>
      </c>
      <c r="C194" t="s">
        <v>299</v>
      </c>
      <c r="D194">
        <v>0</v>
      </c>
      <c r="E194">
        <v>0</v>
      </c>
      <c r="F194">
        <v>1</v>
      </c>
      <c r="G194">
        <v>0</v>
      </c>
      <c r="H194">
        <v>0</v>
      </c>
      <c r="I194">
        <v>1</v>
      </c>
      <c r="J194" s="21"/>
      <c r="K194" s="21"/>
      <c r="L194" s="15"/>
      <c r="AC194" s="9"/>
      <c r="AD194" s="9"/>
      <c r="AE194" s="9"/>
      <c r="AF194" s="9"/>
      <c r="AG194" s="9"/>
      <c r="AH194" s="9"/>
      <c r="AI194" s="9"/>
      <c r="AJ194" s="9"/>
      <c r="AK194" s="9"/>
    </row>
    <row r="195" spans="1:37">
      <c r="A195">
        <v>191</v>
      </c>
      <c r="B195">
        <v>13350715</v>
      </c>
      <c r="C195" t="s">
        <v>300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 s="21"/>
      <c r="K195" s="21"/>
      <c r="L195" s="15"/>
      <c r="AC195" s="9"/>
      <c r="AD195" s="9"/>
      <c r="AE195" s="9"/>
      <c r="AF195" s="9"/>
      <c r="AG195" s="9"/>
      <c r="AH195" s="9"/>
      <c r="AI195" s="9"/>
      <c r="AJ195" s="9"/>
      <c r="AK195" s="9"/>
    </row>
    <row r="196" spans="1:37">
      <c r="A196">
        <v>192</v>
      </c>
      <c r="B196">
        <v>13350815</v>
      </c>
      <c r="C196" t="s">
        <v>301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 s="21"/>
      <c r="K196" s="21"/>
      <c r="L196" s="15"/>
      <c r="AC196" s="9"/>
      <c r="AD196" s="9"/>
      <c r="AE196" s="9"/>
      <c r="AF196" s="9"/>
      <c r="AG196" s="9"/>
      <c r="AH196" s="9"/>
      <c r="AI196" s="9"/>
      <c r="AJ196" s="9"/>
      <c r="AK196" s="9"/>
    </row>
    <row r="197" spans="1:37">
      <c r="A197">
        <v>193</v>
      </c>
      <c r="B197">
        <v>13351015</v>
      </c>
      <c r="C197" t="s">
        <v>302</v>
      </c>
      <c r="D197">
        <v>0</v>
      </c>
      <c r="E197">
        <v>0</v>
      </c>
      <c r="F197">
        <v>1</v>
      </c>
      <c r="G197">
        <v>0</v>
      </c>
      <c r="H197">
        <v>0</v>
      </c>
      <c r="I197">
        <v>1</v>
      </c>
      <c r="J197" s="21"/>
      <c r="K197" s="21"/>
      <c r="L197" s="15"/>
      <c r="AC197" s="9"/>
      <c r="AD197" s="9"/>
      <c r="AE197" s="9"/>
      <c r="AF197" s="9"/>
      <c r="AG197" s="9"/>
      <c r="AH197" s="9"/>
      <c r="AI197" s="9"/>
      <c r="AJ197" s="9"/>
      <c r="AK197" s="9"/>
    </row>
    <row r="198" spans="1:37">
      <c r="A198">
        <v>194</v>
      </c>
      <c r="B198">
        <v>13351115</v>
      </c>
      <c r="C198" t="s">
        <v>368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 s="21"/>
      <c r="K198" s="21"/>
      <c r="L198" s="15"/>
      <c r="AC198" s="9"/>
      <c r="AD198" s="9"/>
      <c r="AE198" s="9"/>
      <c r="AF198" s="9"/>
      <c r="AG198" s="9"/>
      <c r="AH198" s="9"/>
      <c r="AI198" s="9"/>
      <c r="AJ198" s="9"/>
      <c r="AK198" s="9"/>
    </row>
    <row r="199" spans="1:37">
      <c r="A199">
        <v>195</v>
      </c>
      <c r="B199">
        <v>13351315</v>
      </c>
      <c r="C199" t="s">
        <v>369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 s="21"/>
      <c r="K199" s="21"/>
      <c r="L199" s="15"/>
      <c r="AC199" s="9"/>
      <c r="AD199" s="9"/>
      <c r="AE199" s="9"/>
      <c r="AF199" s="9"/>
      <c r="AG199" s="9"/>
      <c r="AH199" s="9"/>
      <c r="AI199" s="9"/>
      <c r="AJ199" s="9"/>
      <c r="AK199" s="9"/>
    </row>
    <row r="200" spans="1:37">
      <c r="A200">
        <v>196</v>
      </c>
      <c r="B200">
        <v>13351515</v>
      </c>
      <c r="C200" t="s">
        <v>303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 s="21"/>
      <c r="K200" s="21"/>
      <c r="L200" s="15"/>
      <c r="AC200" s="9"/>
      <c r="AD200" s="9"/>
      <c r="AE200" s="9"/>
      <c r="AF200" s="9"/>
      <c r="AG200" s="9"/>
      <c r="AH200" s="9"/>
      <c r="AI200" s="9"/>
      <c r="AJ200" s="9"/>
      <c r="AK200" s="9"/>
    </row>
    <row r="201" spans="1:37">
      <c r="A201">
        <v>197</v>
      </c>
      <c r="B201">
        <v>13351615</v>
      </c>
      <c r="C201" t="s">
        <v>304</v>
      </c>
      <c r="D201">
        <v>0</v>
      </c>
      <c r="E201">
        <v>0</v>
      </c>
      <c r="F201">
        <v>1</v>
      </c>
      <c r="G201">
        <v>1</v>
      </c>
      <c r="H201">
        <v>0</v>
      </c>
      <c r="I201">
        <v>2</v>
      </c>
      <c r="J201" s="21"/>
      <c r="K201" s="21"/>
      <c r="L201" s="15"/>
      <c r="AC201" s="9"/>
      <c r="AD201" s="9"/>
      <c r="AE201" s="9"/>
      <c r="AF201" s="9"/>
      <c r="AG201" s="9"/>
      <c r="AH201" s="9"/>
      <c r="AI201" s="9"/>
      <c r="AJ201" s="9"/>
      <c r="AK201" s="9"/>
    </row>
    <row r="202" spans="1:37">
      <c r="A202">
        <v>198</v>
      </c>
      <c r="B202">
        <v>13360116</v>
      </c>
      <c r="C202" t="s">
        <v>146</v>
      </c>
      <c r="D202">
        <v>0</v>
      </c>
      <c r="E202">
        <v>1</v>
      </c>
      <c r="F202">
        <v>0</v>
      </c>
      <c r="G202">
        <v>0</v>
      </c>
      <c r="H202">
        <v>0</v>
      </c>
      <c r="I202">
        <v>1</v>
      </c>
      <c r="J202" s="21"/>
      <c r="K202" s="21"/>
      <c r="L202" s="15"/>
      <c r="AC202" s="9"/>
      <c r="AD202" s="9"/>
      <c r="AE202" s="9"/>
      <c r="AF202" s="9"/>
      <c r="AG202" s="9"/>
      <c r="AH202" s="9"/>
      <c r="AI202" s="9"/>
      <c r="AJ202" s="9"/>
      <c r="AK202" s="9"/>
    </row>
    <row r="203" spans="1:37">
      <c r="A203">
        <v>199</v>
      </c>
      <c r="B203">
        <v>13360216</v>
      </c>
      <c r="C203" t="s">
        <v>370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 s="21"/>
      <c r="K203" s="21"/>
      <c r="L203" s="15"/>
      <c r="AC203" s="9"/>
      <c r="AD203" s="9"/>
      <c r="AE203" s="9"/>
      <c r="AF203" s="9"/>
      <c r="AG203" s="9"/>
      <c r="AH203" s="9"/>
      <c r="AI203" s="9"/>
      <c r="AJ203" s="9"/>
      <c r="AK203" s="9"/>
    </row>
    <row r="204" spans="1:37">
      <c r="A204">
        <v>200</v>
      </c>
      <c r="B204">
        <v>13360316</v>
      </c>
      <c r="C204" t="s">
        <v>147</v>
      </c>
      <c r="D204">
        <v>0</v>
      </c>
      <c r="E204">
        <v>0</v>
      </c>
      <c r="F204">
        <v>0</v>
      </c>
      <c r="G204">
        <v>0</v>
      </c>
      <c r="H204">
        <v>1</v>
      </c>
      <c r="I204">
        <v>1</v>
      </c>
      <c r="J204" s="21"/>
      <c r="K204" s="21"/>
      <c r="L204" s="15"/>
      <c r="AC204" s="9"/>
      <c r="AD204" s="9"/>
      <c r="AE204" s="9"/>
      <c r="AF204" s="9"/>
      <c r="AG204" s="9"/>
      <c r="AH204" s="9"/>
      <c r="AI204" s="9"/>
      <c r="AJ204" s="9"/>
      <c r="AK204" s="9"/>
    </row>
    <row r="205" spans="1:37">
      <c r="A205">
        <v>201</v>
      </c>
      <c r="B205">
        <v>13360516</v>
      </c>
      <c r="C205" t="s">
        <v>148</v>
      </c>
      <c r="D205">
        <v>0</v>
      </c>
      <c r="E205">
        <v>0</v>
      </c>
      <c r="F205">
        <v>0</v>
      </c>
      <c r="G205">
        <v>0</v>
      </c>
      <c r="H205">
        <v>1</v>
      </c>
      <c r="I205">
        <v>1</v>
      </c>
      <c r="J205" s="21"/>
      <c r="K205" s="21"/>
      <c r="L205" s="15"/>
      <c r="AC205" s="9"/>
      <c r="AD205" s="9"/>
      <c r="AE205" s="9"/>
      <c r="AF205" s="9"/>
      <c r="AG205" s="9"/>
      <c r="AH205" s="9"/>
      <c r="AI205" s="9"/>
      <c r="AJ205" s="9"/>
      <c r="AK205" s="9"/>
    </row>
    <row r="206" spans="1:37">
      <c r="A206">
        <v>202</v>
      </c>
      <c r="B206">
        <v>13360616</v>
      </c>
      <c r="C206" t="s">
        <v>149</v>
      </c>
      <c r="D206">
        <v>0</v>
      </c>
      <c r="E206">
        <v>1</v>
      </c>
      <c r="F206">
        <v>0</v>
      </c>
      <c r="G206">
        <v>0</v>
      </c>
      <c r="H206">
        <v>0</v>
      </c>
      <c r="I206">
        <v>1</v>
      </c>
      <c r="J206" s="21"/>
      <c r="K206" s="21"/>
      <c r="L206" s="15"/>
      <c r="AC206" s="9"/>
      <c r="AD206" s="9"/>
      <c r="AE206" s="9"/>
      <c r="AF206" s="9"/>
      <c r="AG206" s="9"/>
      <c r="AH206" s="9"/>
      <c r="AI206" s="9"/>
      <c r="AJ206" s="9"/>
      <c r="AK206" s="9"/>
    </row>
    <row r="207" spans="1:37">
      <c r="A207">
        <v>203</v>
      </c>
      <c r="B207">
        <v>13361016</v>
      </c>
      <c r="C207" t="s">
        <v>150</v>
      </c>
      <c r="D207">
        <v>0</v>
      </c>
      <c r="E207">
        <v>0</v>
      </c>
      <c r="F207">
        <v>0</v>
      </c>
      <c r="G207">
        <v>0</v>
      </c>
      <c r="H207">
        <v>1</v>
      </c>
      <c r="I207">
        <v>1</v>
      </c>
      <c r="J207" s="21"/>
      <c r="K207" s="21"/>
      <c r="L207" s="15"/>
      <c r="AC207" s="9"/>
      <c r="AD207" s="9"/>
      <c r="AE207" s="9"/>
      <c r="AF207" s="9"/>
      <c r="AG207" s="9"/>
      <c r="AH207" s="9"/>
      <c r="AI207" s="9"/>
      <c r="AJ207" s="9"/>
      <c r="AK207" s="9"/>
    </row>
    <row r="208" spans="1:37">
      <c r="A208">
        <v>204</v>
      </c>
      <c r="B208">
        <v>13361116</v>
      </c>
      <c r="C208" t="s">
        <v>151</v>
      </c>
      <c r="D208">
        <v>0</v>
      </c>
      <c r="E208">
        <v>0</v>
      </c>
      <c r="F208">
        <v>0</v>
      </c>
      <c r="G208">
        <v>0</v>
      </c>
      <c r="H208">
        <v>1</v>
      </c>
      <c r="I208">
        <v>1</v>
      </c>
      <c r="J208" s="21"/>
      <c r="K208" s="21"/>
      <c r="L208" s="15"/>
      <c r="AC208" s="9"/>
      <c r="AD208" s="9"/>
      <c r="AE208" s="9"/>
      <c r="AF208" s="9"/>
      <c r="AG208" s="9"/>
      <c r="AH208" s="9"/>
      <c r="AI208" s="9"/>
      <c r="AJ208" s="9"/>
      <c r="AK208" s="9"/>
    </row>
    <row r="209" spans="1:37">
      <c r="A209">
        <v>205</v>
      </c>
      <c r="B209">
        <v>13361216</v>
      </c>
      <c r="C209" t="s">
        <v>152</v>
      </c>
      <c r="D209">
        <v>0</v>
      </c>
      <c r="E209">
        <v>0</v>
      </c>
      <c r="F209">
        <v>0</v>
      </c>
      <c r="G209">
        <v>1</v>
      </c>
      <c r="H209">
        <v>1</v>
      </c>
      <c r="I209">
        <v>2</v>
      </c>
      <c r="J209" s="21"/>
      <c r="K209" s="21"/>
      <c r="L209" s="15"/>
      <c r="AC209" s="9"/>
      <c r="AD209" s="9"/>
      <c r="AE209" s="9"/>
      <c r="AF209" s="9"/>
      <c r="AG209" s="9"/>
      <c r="AH209" s="9"/>
      <c r="AI209" s="9"/>
      <c r="AJ209" s="9"/>
      <c r="AK209" s="9"/>
    </row>
    <row r="210" spans="1:37">
      <c r="A210">
        <v>206</v>
      </c>
      <c r="B210">
        <v>13361316</v>
      </c>
      <c r="C210" t="s">
        <v>153</v>
      </c>
      <c r="D210">
        <v>0</v>
      </c>
      <c r="E210">
        <v>0</v>
      </c>
      <c r="F210">
        <v>0</v>
      </c>
      <c r="G210">
        <v>1</v>
      </c>
      <c r="H210">
        <v>0</v>
      </c>
      <c r="I210">
        <v>1</v>
      </c>
      <c r="J210" s="21"/>
      <c r="K210" s="21"/>
      <c r="L210" s="15"/>
      <c r="AC210" s="9"/>
      <c r="AD210" s="9"/>
      <c r="AE210" s="9"/>
      <c r="AF210" s="9"/>
      <c r="AG210" s="9"/>
      <c r="AH210" s="9"/>
      <c r="AI210" s="9"/>
      <c r="AJ210" s="9"/>
      <c r="AK210" s="9"/>
    </row>
    <row r="211" spans="1:37">
      <c r="A211">
        <v>207</v>
      </c>
      <c r="B211">
        <v>13361416</v>
      </c>
      <c r="C211" t="s">
        <v>154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 s="21"/>
      <c r="K211" s="21"/>
      <c r="L211" s="15"/>
      <c r="AC211" s="9"/>
      <c r="AD211" s="9"/>
      <c r="AE211" s="9"/>
      <c r="AF211" s="9"/>
      <c r="AG211" s="9"/>
      <c r="AH211" s="9"/>
      <c r="AI211" s="9"/>
      <c r="AJ211" s="9"/>
      <c r="AK211" s="9"/>
    </row>
    <row r="212" spans="1:37">
      <c r="A212">
        <v>208</v>
      </c>
      <c r="B212">
        <v>13361516</v>
      </c>
      <c r="C212" t="s">
        <v>155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 s="21"/>
      <c r="K212" s="21"/>
      <c r="L212" s="15"/>
      <c r="AC212" s="9"/>
      <c r="AD212" s="9"/>
      <c r="AE212" s="9"/>
      <c r="AF212" s="9"/>
      <c r="AG212" s="9"/>
      <c r="AH212" s="9"/>
      <c r="AI212" s="9"/>
      <c r="AJ212" s="9"/>
      <c r="AK212" s="9"/>
    </row>
    <row r="213" spans="1:37">
      <c r="A213">
        <v>209</v>
      </c>
      <c r="B213">
        <v>13361916</v>
      </c>
      <c r="C213" t="s">
        <v>156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 s="21"/>
      <c r="K213" s="21"/>
      <c r="L213" s="15"/>
      <c r="AC213" s="9"/>
      <c r="AD213" s="9"/>
      <c r="AE213" s="9"/>
      <c r="AF213" s="9"/>
      <c r="AG213" s="9"/>
      <c r="AH213" s="9"/>
      <c r="AI213" s="9"/>
      <c r="AJ213" s="9"/>
      <c r="AK213" s="9"/>
    </row>
    <row r="214" spans="1:37">
      <c r="A214">
        <v>210</v>
      </c>
      <c r="B214">
        <v>13370117</v>
      </c>
      <c r="C214" t="s">
        <v>157</v>
      </c>
      <c r="D214">
        <v>0</v>
      </c>
      <c r="E214">
        <v>0</v>
      </c>
      <c r="F214">
        <v>0</v>
      </c>
      <c r="G214">
        <v>0</v>
      </c>
      <c r="H214">
        <v>1</v>
      </c>
      <c r="I214">
        <v>1</v>
      </c>
      <c r="J214" s="21"/>
      <c r="K214" s="21"/>
      <c r="L214" s="15"/>
      <c r="AC214" s="9"/>
      <c r="AD214" s="9"/>
      <c r="AE214" s="9"/>
      <c r="AF214" s="9"/>
      <c r="AG214" s="9"/>
      <c r="AH214" s="9"/>
      <c r="AI214" s="9"/>
      <c r="AJ214" s="9"/>
      <c r="AK214" s="9"/>
    </row>
    <row r="215" spans="1:37">
      <c r="A215">
        <v>211</v>
      </c>
      <c r="B215">
        <v>13370217</v>
      </c>
      <c r="C215" t="s">
        <v>158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 s="21"/>
      <c r="K215" s="21"/>
      <c r="L215" s="15"/>
      <c r="AC215" s="9"/>
      <c r="AD215" s="9"/>
      <c r="AE215" s="9"/>
      <c r="AF215" s="9"/>
      <c r="AG215" s="9"/>
      <c r="AH215" s="9"/>
      <c r="AI215" s="9"/>
      <c r="AJ215" s="9"/>
      <c r="AK215" s="9"/>
    </row>
    <row r="216" spans="1:37">
      <c r="A216">
        <v>212</v>
      </c>
      <c r="B216">
        <v>13370417</v>
      </c>
      <c r="C216" t="s">
        <v>159</v>
      </c>
      <c r="D216">
        <v>0</v>
      </c>
      <c r="E216">
        <v>0</v>
      </c>
      <c r="F216">
        <v>0</v>
      </c>
      <c r="G216">
        <v>1</v>
      </c>
      <c r="H216">
        <v>0</v>
      </c>
      <c r="I216">
        <v>1</v>
      </c>
      <c r="J216" s="21"/>
      <c r="K216" s="21"/>
      <c r="L216" s="15"/>
      <c r="AC216" s="9"/>
      <c r="AD216" s="9"/>
      <c r="AE216" s="9"/>
      <c r="AF216" s="9"/>
      <c r="AG216" s="9"/>
      <c r="AH216" s="9"/>
      <c r="AI216" s="9"/>
      <c r="AJ216" s="9"/>
      <c r="AK216" s="9"/>
    </row>
    <row r="217" spans="1:37">
      <c r="A217">
        <v>213</v>
      </c>
      <c r="B217">
        <v>13370517</v>
      </c>
      <c r="C217" t="s">
        <v>160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 s="21"/>
      <c r="K217" s="21"/>
      <c r="L217" s="15"/>
      <c r="AC217" s="9"/>
      <c r="AD217" s="9"/>
      <c r="AE217" s="9"/>
      <c r="AF217" s="9"/>
      <c r="AG217" s="9"/>
      <c r="AH217" s="9"/>
      <c r="AI217" s="9"/>
      <c r="AJ217" s="9"/>
      <c r="AK217" s="9"/>
    </row>
    <row r="218" spans="1:37">
      <c r="A218">
        <v>214</v>
      </c>
      <c r="B218">
        <v>13370617</v>
      </c>
      <c r="C218" t="s">
        <v>161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 s="21"/>
      <c r="K218" s="21"/>
      <c r="L218" s="15"/>
      <c r="AC218" s="9"/>
      <c r="AD218" s="9"/>
      <c r="AE218" s="9"/>
      <c r="AF218" s="9"/>
      <c r="AG218" s="9"/>
      <c r="AH218" s="9"/>
      <c r="AI218" s="9"/>
      <c r="AJ218" s="9"/>
      <c r="AK218" s="9"/>
    </row>
    <row r="219" spans="1:37">
      <c r="A219">
        <v>215</v>
      </c>
      <c r="B219">
        <v>13370817</v>
      </c>
      <c r="C219" t="s">
        <v>162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 s="21"/>
      <c r="K219" s="21"/>
      <c r="L219" s="15"/>
      <c r="AC219" s="9"/>
      <c r="AD219" s="9"/>
      <c r="AE219" s="9"/>
      <c r="AF219" s="9"/>
      <c r="AG219" s="9"/>
      <c r="AH219" s="9"/>
      <c r="AI219" s="9"/>
      <c r="AJ219" s="9"/>
      <c r="AK219" s="9"/>
    </row>
    <row r="220" spans="1:37">
      <c r="A220">
        <v>216</v>
      </c>
      <c r="B220">
        <v>13371317</v>
      </c>
      <c r="C220" t="s">
        <v>163</v>
      </c>
      <c r="D220">
        <v>0</v>
      </c>
      <c r="E220">
        <v>0</v>
      </c>
      <c r="F220">
        <v>0</v>
      </c>
      <c r="G220">
        <v>1</v>
      </c>
      <c r="H220">
        <v>0</v>
      </c>
      <c r="I220">
        <v>1</v>
      </c>
      <c r="J220" s="21"/>
      <c r="K220" s="21"/>
      <c r="L220" s="15"/>
      <c r="AC220" s="9"/>
      <c r="AD220" s="9"/>
      <c r="AE220" s="9"/>
      <c r="AF220" s="9"/>
      <c r="AG220" s="9"/>
      <c r="AH220" s="9"/>
      <c r="AI220" s="9"/>
      <c r="AJ220" s="9"/>
      <c r="AK220" s="9"/>
    </row>
    <row r="221" spans="1:37">
      <c r="A221">
        <v>217</v>
      </c>
      <c r="B221">
        <v>13371417</v>
      </c>
      <c r="C221" t="s">
        <v>164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 s="21"/>
      <c r="K221" s="21"/>
      <c r="L221" s="15"/>
      <c r="AC221" s="9"/>
      <c r="AD221" s="9"/>
      <c r="AE221" s="9"/>
      <c r="AF221" s="9"/>
      <c r="AG221" s="9"/>
      <c r="AH221" s="9"/>
      <c r="AI221" s="9"/>
      <c r="AJ221" s="9"/>
      <c r="AK221" s="9"/>
    </row>
    <row r="222" spans="1:37">
      <c r="A222">
        <v>218</v>
      </c>
      <c r="B222">
        <v>13371517</v>
      </c>
      <c r="C222" t="s">
        <v>165</v>
      </c>
      <c r="D222">
        <v>0</v>
      </c>
      <c r="E222">
        <v>0</v>
      </c>
      <c r="F222">
        <v>0</v>
      </c>
      <c r="G222">
        <v>0</v>
      </c>
      <c r="H222">
        <v>1</v>
      </c>
      <c r="I222">
        <v>1</v>
      </c>
      <c r="J222" s="21"/>
      <c r="K222" s="21"/>
      <c r="L222" s="15"/>
      <c r="AC222" s="9"/>
      <c r="AD222" s="9"/>
      <c r="AE222" s="9"/>
      <c r="AF222" s="9"/>
      <c r="AG222" s="9"/>
      <c r="AH222" s="9"/>
      <c r="AI222" s="9"/>
      <c r="AJ222" s="9"/>
      <c r="AK222" s="9"/>
    </row>
    <row r="223" spans="1:37">
      <c r="A223">
        <v>219</v>
      </c>
      <c r="B223">
        <v>13371617</v>
      </c>
      <c r="C223" t="s">
        <v>166</v>
      </c>
      <c r="D223">
        <v>0</v>
      </c>
      <c r="E223">
        <v>0</v>
      </c>
      <c r="F223">
        <v>0</v>
      </c>
      <c r="G223">
        <v>0</v>
      </c>
      <c r="H223">
        <v>1</v>
      </c>
      <c r="I223">
        <v>1</v>
      </c>
      <c r="J223" s="21"/>
      <c r="K223" s="21"/>
      <c r="L223" s="15"/>
      <c r="AC223" s="9"/>
      <c r="AD223" s="9"/>
      <c r="AE223" s="9"/>
      <c r="AF223" s="9"/>
      <c r="AG223" s="9"/>
      <c r="AH223" s="9"/>
      <c r="AI223" s="9"/>
      <c r="AJ223" s="9"/>
      <c r="AK223" s="9"/>
    </row>
    <row r="224" spans="1:37">
      <c r="A224">
        <v>220</v>
      </c>
      <c r="B224">
        <v>13371717</v>
      </c>
      <c r="C224" t="s">
        <v>167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 s="21"/>
      <c r="K224" s="21"/>
      <c r="L224" s="15"/>
      <c r="AC224" s="9"/>
      <c r="AD224" s="9"/>
      <c r="AE224" s="9"/>
      <c r="AF224" s="9"/>
      <c r="AG224" s="9"/>
      <c r="AH224" s="9"/>
      <c r="AI224" s="9"/>
      <c r="AJ224" s="9"/>
      <c r="AK224" s="9"/>
    </row>
    <row r="225" spans="1:37">
      <c r="A225">
        <v>221</v>
      </c>
      <c r="B225">
        <v>13371817</v>
      </c>
      <c r="C225" t="s">
        <v>168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 s="21"/>
      <c r="K225" s="21"/>
      <c r="L225" s="15"/>
      <c r="AC225" s="9"/>
      <c r="AD225" s="9"/>
      <c r="AE225" s="9"/>
      <c r="AF225" s="9"/>
      <c r="AG225" s="9"/>
      <c r="AH225" s="9"/>
      <c r="AI225" s="9"/>
      <c r="AJ225" s="9"/>
      <c r="AK225" s="9"/>
    </row>
    <row r="226" spans="1:37">
      <c r="A226">
        <v>222</v>
      </c>
      <c r="B226">
        <v>13371917</v>
      </c>
      <c r="C226" t="s">
        <v>305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 s="21"/>
      <c r="K226" s="21"/>
      <c r="L226" s="15"/>
      <c r="AC226" s="9"/>
      <c r="AD226" s="9"/>
      <c r="AE226" s="9"/>
      <c r="AF226" s="9"/>
      <c r="AG226" s="9"/>
      <c r="AH226" s="9"/>
      <c r="AI226" s="9"/>
      <c r="AJ226" s="9"/>
      <c r="AK226" s="9"/>
    </row>
    <row r="227" spans="1:37">
      <c r="A227">
        <v>223</v>
      </c>
      <c r="B227">
        <v>13380518</v>
      </c>
      <c r="C227" t="s">
        <v>169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 s="21"/>
      <c r="K227" s="21"/>
      <c r="L227" s="15"/>
      <c r="AC227" s="9"/>
      <c r="AD227" s="9"/>
      <c r="AE227" s="9"/>
      <c r="AF227" s="9"/>
      <c r="AG227" s="9"/>
      <c r="AH227" s="9"/>
      <c r="AI227" s="9"/>
      <c r="AJ227" s="9"/>
      <c r="AK227" s="9"/>
    </row>
    <row r="228" spans="1:37">
      <c r="A228">
        <v>224</v>
      </c>
      <c r="B228">
        <v>13380718</v>
      </c>
      <c r="C228" t="s">
        <v>306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 s="21"/>
      <c r="K228" s="21"/>
      <c r="L228" s="15"/>
      <c r="AC228" s="9"/>
      <c r="AD228" s="9"/>
      <c r="AE228" s="9"/>
      <c r="AF228" s="9"/>
      <c r="AG228" s="9"/>
      <c r="AH228" s="9"/>
      <c r="AI228" s="9"/>
      <c r="AJ228" s="9"/>
      <c r="AK228" s="9"/>
    </row>
    <row r="229" spans="1:37">
      <c r="A229">
        <v>225</v>
      </c>
      <c r="B229">
        <v>13380918</v>
      </c>
      <c r="C229" t="s">
        <v>170</v>
      </c>
      <c r="D229">
        <v>0</v>
      </c>
      <c r="E229">
        <v>0</v>
      </c>
      <c r="F229">
        <v>1</v>
      </c>
      <c r="G229">
        <v>0</v>
      </c>
      <c r="H229">
        <v>0</v>
      </c>
      <c r="I229">
        <v>1</v>
      </c>
      <c r="J229" s="21"/>
      <c r="K229" s="21"/>
      <c r="L229" s="15"/>
      <c r="AC229" s="9"/>
      <c r="AD229" s="9"/>
      <c r="AE229" s="9"/>
      <c r="AF229" s="9"/>
      <c r="AG229" s="9"/>
      <c r="AH229" s="9"/>
      <c r="AI229" s="9"/>
      <c r="AJ229" s="9"/>
      <c r="AK229" s="9"/>
    </row>
    <row r="230" spans="1:37">
      <c r="A230">
        <v>226</v>
      </c>
      <c r="B230">
        <v>13381018</v>
      </c>
      <c r="C230" t="s">
        <v>171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 s="21"/>
      <c r="K230" s="21"/>
      <c r="L230" s="15"/>
      <c r="AC230" s="9"/>
      <c r="AD230" s="9"/>
      <c r="AE230" s="9"/>
      <c r="AF230" s="9"/>
      <c r="AG230" s="9"/>
      <c r="AH230" s="9"/>
      <c r="AI230" s="9"/>
      <c r="AJ230" s="9"/>
      <c r="AK230" s="9"/>
    </row>
    <row r="231" spans="1:37">
      <c r="A231">
        <v>227</v>
      </c>
      <c r="B231">
        <v>13381318</v>
      </c>
      <c r="C231" t="s">
        <v>172</v>
      </c>
      <c r="D231">
        <v>0</v>
      </c>
      <c r="E231">
        <v>0</v>
      </c>
      <c r="F231">
        <v>1</v>
      </c>
      <c r="G231">
        <v>1</v>
      </c>
      <c r="H231">
        <v>0</v>
      </c>
      <c r="I231">
        <v>2</v>
      </c>
      <c r="J231" s="21"/>
      <c r="K231" s="21"/>
      <c r="L231" s="15"/>
      <c r="AC231" s="9"/>
      <c r="AD231" s="9"/>
      <c r="AE231" s="9"/>
      <c r="AF231" s="9"/>
      <c r="AG231" s="9"/>
      <c r="AH231" s="9"/>
      <c r="AI231" s="9"/>
      <c r="AJ231" s="9"/>
      <c r="AK231" s="9"/>
    </row>
    <row r="232" spans="1:37">
      <c r="A232">
        <v>228</v>
      </c>
      <c r="B232">
        <v>13390119</v>
      </c>
      <c r="C232" t="s">
        <v>173</v>
      </c>
      <c r="D232">
        <v>0</v>
      </c>
      <c r="E232">
        <v>0</v>
      </c>
      <c r="F232">
        <v>0</v>
      </c>
      <c r="G232">
        <v>0</v>
      </c>
      <c r="H232">
        <v>1</v>
      </c>
      <c r="I232">
        <v>1</v>
      </c>
      <c r="J232" s="21"/>
      <c r="K232" s="21"/>
      <c r="L232" s="15"/>
      <c r="AC232" s="9"/>
      <c r="AD232" s="9"/>
      <c r="AE232" s="9"/>
      <c r="AF232" s="9"/>
      <c r="AG232" s="9"/>
      <c r="AH232" s="9"/>
      <c r="AI232" s="9"/>
      <c r="AJ232" s="9"/>
      <c r="AK232" s="9"/>
    </row>
    <row r="233" spans="1:37">
      <c r="A233">
        <v>229</v>
      </c>
      <c r="B233">
        <v>13390219</v>
      </c>
      <c r="C233" t="s">
        <v>174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 s="21"/>
      <c r="K233" s="21"/>
      <c r="L233" s="15"/>
      <c r="AC233" s="9"/>
      <c r="AD233" s="9"/>
      <c r="AE233" s="9"/>
      <c r="AF233" s="9"/>
      <c r="AG233" s="9"/>
      <c r="AH233" s="9"/>
      <c r="AI233" s="9"/>
      <c r="AJ233" s="9"/>
      <c r="AK233" s="9"/>
    </row>
    <row r="234" spans="1:37">
      <c r="A234">
        <v>230</v>
      </c>
      <c r="B234">
        <v>13390719</v>
      </c>
      <c r="C234" t="s">
        <v>175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 s="21"/>
      <c r="K234" s="21"/>
      <c r="L234" s="15"/>
      <c r="AC234" s="9"/>
      <c r="AD234" s="9"/>
      <c r="AE234" s="9"/>
      <c r="AF234" s="9"/>
      <c r="AG234" s="9"/>
      <c r="AH234" s="9"/>
      <c r="AI234" s="9"/>
      <c r="AJ234" s="9"/>
      <c r="AK234" s="9"/>
    </row>
    <row r="235" spans="1:37">
      <c r="A235">
        <v>231</v>
      </c>
      <c r="B235">
        <v>13390919</v>
      </c>
      <c r="C235" t="s">
        <v>176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 s="21"/>
      <c r="K235" s="21"/>
      <c r="L235" s="15"/>
      <c r="AC235" s="9"/>
      <c r="AD235" s="9"/>
      <c r="AE235" s="9"/>
      <c r="AF235" s="9"/>
      <c r="AG235" s="9"/>
      <c r="AH235" s="9"/>
      <c r="AI235" s="9"/>
      <c r="AJ235" s="9"/>
      <c r="AK235" s="9"/>
    </row>
    <row r="236" spans="1:37">
      <c r="A236">
        <v>232</v>
      </c>
      <c r="B236">
        <v>13391019</v>
      </c>
      <c r="C236" t="s">
        <v>177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 s="21"/>
      <c r="K236" s="21"/>
      <c r="L236" s="15"/>
      <c r="AC236" s="9"/>
      <c r="AD236" s="9"/>
      <c r="AE236" s="9"/>
      <c r="AF236" s="9"/>
      <c r="AG236" s="9"/>
      <c r="AH236" s="9"/>
      <c r="AI236" s="9"/>
      <c r="AJ236" s="9"/>
      <c r="AK236" s="9"/>
    </row>
    <row r="237" spans="1:37">
      <c r="A237">
        <v>233</v>
      </c>
      <c r="B237">
        <v>13400120</v>
      </c>
      <c r="C237" t="s">
        <v>178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 s="21"/>
      <c r="K237" s="21"/>
      <c r="L237" s="15"/>
      <c r="AC237" s="9"/>
      <c r="AD237" s="9"/>
      <c r="AE237" s="9"/>
      <c r="AF237" s="9"/>
      <c r="AG237" s="9"/>
      <c r="AH237" s="9"/>
      <c r="AI237" s="9"/>
      <c r="AJ237" s="9"/>
      <c r="AK237" s="9"/>
    </row>
    <row r="238" spans="1:37">
      <c r="A238">
        <v>234</v>
      </c>
      <c r="B238">
        <v>13400220</v>
      </c>
      <c r="C238" t="s">
        <v>179</v>
      </c>
      <c r="D238">
        <v>0</v>
      </c>
      <c r="E238">
        <v>0</v>
      </c>
      <c r="F238">
        <v>0</v>
      </c>
      <c r="G238">
        <v>1</v>
      </c>
      <c r="H238">
        <v>0</v>
      </c>
      <c r="I238">
        <v>1</v>
      </c>
      <c r="J238" s="21"/>
      <c r="K238" s="21"/>
      <c r="L238" s="15"/>
      <c r="AC238" s="9"/>
      <c r="AD238" s="9"/>
      <c r="AE238" s="9"/>
      <c r="AF238" s="9"/>
      <c r="AG238" s="9"/>
      <c r="AH238" s="9"/>
      <c r="AI238" s="9"/>
      <c r="AJ238" s="9"/>
      <c r="AK238" s="9"/>
    </row>
    <row r="239" spans="1:37">
      <c r="A239">
        <v>235</v>
      </c>
      <c r="B239">
        <v>13400320</v>
      </c>
      <c r="C239" t="s">
        <v>180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 s="21"/>
      <c r="K239" s="21"/>
      <c r="L239" s="15"/>
      <c r="AC239" s="9"/>
      <c r="AD239" s="9"/>
      <c r="AE239" s="9"/>
      <c r="AF239" s="9"/>
      <c r="AG239" s="9"/>
      <c r="AH239" s="9"/>
      <c r="AI239" s="9"/>
      <c r="AJ239" s="9"/>
      <c r="AK239" s="9"/>
    </row>
    <row r="240" spans="1:37">
      <c r="A240">
        <v>236</v>
      </c>
      <c r="B240">
        <v>13400420</v>
      </c>
      <c r="C240" t="s">
        <v>181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 s="21"/>
      <c r="K240" s="21"/>
      <c r="L240" s="15"/>
      <c r="AC240" s="9"/>
      <c r="AD240" s="9"/>
      <c r="AE240" s="9"/>
      <c r="AF240" s="9"/>
      <c r="AG240" s="9"/>
      <c r="AH240" s="9"/>
      <c r="AI240" s="9"/>
      <c r="AJ240" s="9"/>
      <c r="AK240" s="9"/>
    </row>
    <row r="241" spans="1:37">
      <c r="A241">
        <v>237</v>
      </c>
      <c r="B241">
        <v>13400520</v>
      </c>
      <c r="C241" t="s">
        <v>182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 s="21"/>
      <c r="K241" s="21"/>
      <c r="L241" s="15"/>
      <c r="AC241" s="9"/>
      <c r="AD241" s="9"/>
      <c r="AE241" s="9"/>
      <c r="AF241" s="9"/>
      <c r="AG241" s="9"/>
      <c r="AH241" s="9"/>
      <c r="AI241" s="9"/>
      <c r="AJ241" s="9"/>
      <c r="AK241" s="9"/>
    </row>
    <row r="242" spans="1:37">
      <c r="A242">
        <v>238</v>
      </c>
      <c r="B242">
        <v>13410121</v>
      </c>
      <c r="C242" t="s">
        <v>183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 s="21"/>
      <c r="K242" s="21"/>
      <c r="L242" s="15"/>
      <c r="AC242" s="9"/>
      <c r="AD242" s="9"/>
      <c r="AE242" s="9"/>
      <c r="AF242" s="9"/>
      <c r="AG242" s="9"/>
      <c r="AH242" s="9"/>
      <c r="AI242" s="9"/>
      <c r="AJ242" s="9"/>
      <c r="AK242" s="9"/>
    </row>
    <row r="243" spans="1:37">
      <c r="A243">
        <v>239</v>
      </c>
      <c r="B243">
        <v>13410221</v>
      </c>
      <c r="C243" t="s">
        <v>184</v>
      </c>
      <c r="D243">
        <v>0</v>
      </c>
      <c r="E243">
        <v>0</v>
      </c>
      <c r="F243">
        <v>0</v>
      </c>
      <c r="G243">
        <v>1</v>
      </c>
      <c r="H243">
        <v>0</v>
      </c>
      <c r="I243">
        <v>1</v>
      </c>
      <c r="J243" s="21"/>
      <c r="K243" s="21"/>
      <c r="L243" s="15"/>
      <c r="AC243" s="9"/>
      <c r="AD243" s="9"/>
      <c r="AE243" s="9"/>
      <c r="AF243" s="9"/>
      <c r="AG243" s="9"/>
      <c r="AH243" s="9"/>
      <c r="AI243" s="9"/>
      <c r="AJ243" s="9"/>
      <c r="AK243" s="9"/>
    </row>
    <row r="244" spans="1:37">
      <c r="A244">
        <v>240</v>
      </c>
      <c r="B244">
        <v>13410321</v>
      </c>
      <c r="C244" t="s">
        <v>126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 s="21"/>
      <c r="K244" s="21"/>
      <c r="L244" s="15"/>
      <c r="AC244" s="9"/>
      <c r="AD244" s="9"/>
      <c r="AE244" s="9"/>
      <c r="AF244" s="9"/>
      <c r="AG244" s="9"/>
      <c r="AH244" s="9"/>
      <c r="AI244" s="9"/>
      <c r="AJ244" s="9"/>
      <c r="AK244" s="9"/>
    </row>
    <row r="245" spans="1:37">
      <c r="A245">
        <v>241</v>
      </c>
      <c r="B245">
        <v>13410521</v>
      </c>
      <c r="C245" t="s">
        <v>371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 s="21"/>
      <c r="K245" s="21"/>
      <c r="L245" s="15"/>
      <c r="AC245" s="9"/>
      <c r="AD245" s="9"/>
      <c r="AE245" s="9"/>
      <c r="AF245" s="9"/>
      <c r="AG245" s="9"/>
      <c r="AH245" s="9"/>
      <c r="AI245" s="9"/>
      <c r="AJ245" s="9"/>
      <c r="AK245" s="9"/>
    </row>
    <row r="246" spans="1:37">
      <c r="A246">
        <v>242</v>
      </c>
      <c r="B246">
        <v>13410721</v>
      </c>
      <c r="C246" t="s">
        <v>307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 s="21"/>
      <c r="K246" s="21"/>
      <c r="L246" s="15"/>
      <c r="AC246" s="9"/>
      <c r="AD246" s="9"/>
      <c r="AE246" s="9"/>
      <c r="AF246" s="9"/>
      <c r="AG246" s="9"/>
      <c r="AH246" s="9"/>
      <c r="AI246" s="9"/>
      <c r="AJ246" s="9"/>
      <c r="AK246" s="9"/>
    </row>
    <row r="247" spans="1:37">
      <c r="A247">
        <v>243</v>
      </c>
      <c r="B247">
        <v>13410921</v>
      </c>
      <c r="C247" t="s">
        <v>372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 s="21"/>
      <c r="K247" s="21"/>
      <c r="L247" s="15"/>
      <c r="AC247" s="9"/>
      <c r="AD247" s="9"/>
      <c r="AE247" s="9"/>
      <c r="AF247" s="9"/>
      <c r="AG247" s="9"/>
      <c r="AH247" s="9"/>
      <c r="AI247" s="9"/>
      <c r="AJ247" s="9"/>
      <c r="AK247" s="9"/>
    </row>
    <row r="248" spans="1:37">
      <c r="A248">
        <v>244</v>
      </c>
      <c r="B248">
        <v>13411021</v>
      </c>
      <c r="C248" t="s">
        <v>185</v>
      </c>
      <c r="D248">
        <v>0</v>
      </c>
      <c r="E248">
        <v>1</v>
      </c>
      <c r="F248">
        <v>0</v>
      </c>
      <c r="G248">
        <v>0</v>
      </c>
      <c r="H248">
        <v>0</v>
      </c>
      <c r="I248">
        <v>1</v>
      </c>
      <c r="J248" s="21"/>
      <c r="K248" s="21"/>
      <c r="L248" s="15"/>
      <c r="AC248" s="9"/>
      <c r="AD248" s="9"/>
      <c r="AE248" s="9"/>
      <c r="AF248" s="9"/>
      <c r="AG248" s="9"/>
      <c r="AH248" s="9"/>
      <c r="AI248" s="9"/>
      <c r="AJ248" s="9"/>
      <c r="AK248" s="9"/>
    </row>
    <row r="249" spans="1:37">
      <c r="A249">
        <v>245</v>
      </c>
      <c r="B249">
        <v>13411121</v>
      </c>
      <c r="C249" t="s">
        <v>186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 s="21"/>
      <c r="K249" s="21"/>
      <c r="L249" s="15"/>
      <c r="AC249" s="9"/>
      <c r="AD249" s="9"/>
      <c r="AE249" s="9"/>
      <c r="AF249" s="9"/>
      <c r="AG249" s="9"/>
      <c r="AH249" s="9"/>
      <c r="AI249" s="9"/>
      <c r="AJ249" s="9"/>
      <c r="AK249" s="9"/>
    </row>
    <row r="250" spans="1:37">
      <c r="A250">
        <v>246</v>
      </c>
      <c r="B250">
        <v>13411321</v>
      </c>
      <c r="C250" t="s">
        <v>187</v>
      </c>
      <c r="D250">
        <v>0</v>
      </c>
      <c r="E250">
        <v>0</v>
      </c>
      <c r="F250">
        <v>1</v>
      </c>
      <c r="G250">
        <v>0</v>
      </c>
      <c r="H250">
        <v>0</v>
      </c>
      <c r="I250">
        <v>1</v>
      </c>
      <c r="J250" s="21"/>
      <c r="K250" s="21"/>
      <c r="L250" s="15"/>
      <c r="AC250" s="9"/>
      <c r="AD250" s="9"/>
      <c r="AE250" s="9"/>
      <c r="AF250" s="9"/>
      <c r="AG250" s="9"/>
      <c r="AH250" s="9"/>
      <c r="AI250" s="9"/>
      <c r="AJ250" s="9"/>
      <c r="AK250" s="9"/>
    </row>
    <row r="251" spans="1:37">
      <c r="A251">
        <v>247</v>
      </c>
      <c r="B251">
        <v>13411521</v>
      </c>
      <c r="C251" t="s">
        <v>188</v>
      </c>
      <c r="D251">
        <v>0</v>
      </c>
      <c r="E251">
        <v>0</v>
      </c>
      <c r="F251">
        <v>1</v>
      </c>
      <c r="G251">
        <v>0</v>
      </c>
      <c r="H251">
        <v>0</v>
      </c>
      <c r="I251">
        <v>1</v>
      </c>
      <c r="J251" s="21"/>
      <c r="K251" s="21"/>
      <c r="L251" s="15"/>
      <c r="AC251" s="9"/>
      <c r="AD251" s="9"/>
      <c r="AE251" s="9"/>
      <c r="AF251" s="9"/>
      <c r="AG251" s="9"/>
      <c r="AH251" s="9"/>
      <c r="AI251" s="9"/>
      <c r="AJ251" s="9"/>
      <c r="AK251" s="9"/>
    </row>
    <row r="252" spans="1:37">
      <c r="A252">
        <v>248</v>
      </c>
      <c r="B252">
        <v>13420122</v>
      </c>
      <c r="C252" t="s">
        <v>189</v>
      </c>
      <c r="D252">
        <v>0</v>
      </c>
      <c r="E252">
        <v>0</v>
      </c>
      <c r="F252">
        <v>0</v>
      </c>
      <c r="G252">
        <v>0</v>
      </c>
      <c r="H252">
        <v>1</v>
      </c>
      <c r="I252">
        <v>1</v>
      </c>
      <c r="J252" s="21"/>
      <c r="K252" s="21"/>
      <c r="L252" s="15"/>
      <c r="AC252" s="9"/>
      <c r="AD252" s="9"/>
      <c r="AE252" s="9"/>
      <c r="AF252" s="9"/>
      <c r="AG252" s="9"/>
      <c r="AH252" s="9"/>
      <c r="AI252" s="9"/>
      <c r="AJ252" s="9"/>
      <c r="AK252" s="9"/>
    </row>
    <row r="253" spans="1:37">
      <c r="A253">
        <v>249</v>
      </c>
      <c r="B253">
        <v>13420222</v>
      </c>
      <c r="C253" t="s">
        <v>190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 s="21"/>
      <c r="K253" s="21"/>
      <c r="L253" s="15"/>
      <c r="AC253" s="9"/>
      <c r="AD253" s="9"/>
      <c r="AE253" s="9"/>
      <c r="AF253" s="9"/>
      <c r="AG253" s="9"/>
      <c r="AH253" s="9"/>
      <c r="AI253" s="9"/>
      <c r="AJ253" s="9"/>
      <c r="AK253" s="9"/>
    </row>
    <row r="254" spans="1:37">
      <c r="A254">
        <v>250</v>
      </c>
      <c r="B254">
        <v>13420322</v>
      </c>
      <c r="C254" t="s">
        <v>191</v>
      </c>
      <c r="D254">
        <v>0</v>
      </c>
      <c r="E254">
        <v>0</v>
      </c>
      <c r="F254">
        <v>0</v>
      </c>
      <c r="G254">
        <v>0</v>
      </c>
      <c r="H254">
        <v>1</v>
      </c>
      <c r="I254">
        <v>1</v>
      </c>
      <c r="J254" s="21"/>
      <c r="K254" s="21"/>
      <c r="L254" s="15"/>
      <c r="AC254" s="9"/>
      <c r="AD254" s="9"/>
      <c r="AE254" s="9"/>
      <c r="AF254" s="9"/>
      <c r="AG254" s="9"/>
      <c r="AH254" s="9"/>
      <c r="AI254" s="9"/>
      <c r="AJ254" s="9"/>
      <c r="AK254" s="9"/>
    </row>
    <row r="255" spans="1:37">
      <c r="A255">
        <v>251</v>
      </c>
      <c r="B255">
        <v>13420422</v>
      </c>
      <c r="C255" t="s">
        <v>114</v>
      </c>
      <c r="D255">
        <v>0</v>
      </c>
      <c r="E255">
        <v>0</v>
      </c>
      <c r="F255">
        <v>0</v>
      </c>
      <c r="G255">
        <v>0</v>
      </c>
      <c r="H255">
        <v>1</v>
      </c>
      <c r="I255">
        <v>1</v>
      </c>
      <c r="J255" s="21"/>
      <c r="K255" s="21"/>
      <c r="L255" s="15"/>
      <c r="AC255" s="9"/>
      <c r="AD255" s="9"/>
      <c r="AE255" s="9"/>
      <c r="AF255" s="9"/>
      <c r="AG255" s="9"/>
      <c r="AH255" s="9"/>
      <c r="AI255" s="9"/>
      <c r="AJ255" s="9"/>
      <c r="AK255" s="9"/>
    </row>
    <row r="256" spans="1:37">
      <c r="A256">
        <v>252</v>
      </c>
      <c r="B256">
        <v>13420622</v>
      </c>
      <c r="C256" t="s">
        <v>308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 s="21"/>
      <c r="K256" s="21"/>
      <c r="L256" s="15"/>
      <c r="AC256" s="9"/>
      <c r="AD256" s="9"/>
      <c r="AE256" s="9"/>
      <c r="AF256" s="9"/>
      <c r="AG256" s="9"/>
      <c r="AH256" s="9"/>
      <c r="AI256" s="9"/>
      <c r="AJ256" s="9"/>
      <c r="AK256" s="9"/>
    </row>
    <row r="257" spans="1:37">
      <c r="A257">
        <v>253</v>
      </c>
      <c r="B257">
        <v>13420922</v>
      </c>
      <c r="C257" t="s">
        <v>192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 s="21"/>
      <c r="K257" s="21"/>
      <c r="L257" s="15"/>
      <c r="AC257" s="9"/>
      <c r="AD257" s="9"/>
      <c r="AE257" s="9"/>
      <c r="AF257" s="9"/>
      <c r="AG257" s="9"/>
      <c r="AH257" s="9"/>
      <c r="AI257" s="9"/>
      <c r="AJ257" s="9"/>
      <c r="AK257" s="9"/>
    </row>
    <row r="258" spans="1:37">
      <c r="A258">
        <v>254</v>
      </c>
      <c r="B258">
        <v>13421122</v>
      </c>
      <c r="C258" t="s">
        <v>193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 s="21"/>
      <c r="K258" s="21"/>
      <c r="L258" s="15"/>
      <c r="AC258" s="9"/>
      <c r="AD258" s="9"/>
      <c r="AE258" s="9"/>
      <c r="AF258" s="9"/>
      <c r="AG258" s="9"/>
      <c r="AH258" s="9"/>
      <c r="AI258" s="9"/>
      <c r="AJ258" s="9"/>
      <c r="AK258" s="9"/>
    </row>
    <row r="259" spans="1:37">
      <c r="A259">
        <v>255</v>
      </c>
      <c r="B259">
        <v>13421222</v>
      </c>
      <c r="C259" t="s">
        <v>194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 s="21"/>
      <c r="K259" s="21"/>
      <c r="L259" s="15"/>
      <c r="AC259" s="9"/>
      <c r="AD259" s="9"/>
      <c r="AE259" s="9"/>
      <c r="AF259" s="9"/>
      <c r="AG259" s="9"/>
      <c r="AH259" s="9"/>
      <c r="AI259" s="9"/>
      <c r="AJ259" s="9"/>
      <c r="AK259" s="9"/>
    </row>
    <row r="260" spans="1:37">
      <c r="A260">
        <v>256</v>
      </c>
      <c r="B260">
        <v>13421322</v>
      </c>
      <c r="C260" t="s">
        <v>195</v>
      </c>
      <c r="D260">
        <v>0</v>
      </c>
      <c r="E260">
        <v>0</v>
      </c>
      <c r="F260">
        <v>0</v>
      </c>
      <c r="G260">
        <v>1</v>
      </c>
      <c r="H260">
        <v>0</v>
      </c>
      <c r="I260">
        <v>1</v>
      </c>
      <c r="J260" s="21"/>
      <c r="K260" s="21"/>
      <c r="L260" s="15"/>
      <c r="AC260" s="9"/>
      <c r="AD260" s="9"/>
      <c r="AE260" s="9"/>
      <c r="AF260" s="9"/>
      <c r="AG260" s="9"/>
      <c r="AH260" s="9"/>
      <c r="AI260" s="9"/>
      <c r="AJ260" s="9"/>
      <c r="AK260" s="9"/>
    </row>
    <row r="261" spans="1:37">
      <c r="A261">
        <v>257</v>
      </c>
      <c r="B261">
        <v>13421422</v>
      </c>
      <c r="C261" t="s">
        <v>196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 s="21"/>
      <c r="K261" s="21"/>
      <c r="L261" s="15"/>
      <c r="AC261" s="9"/>
      <c r="AD261" s="9"/>
      <c r="AE261" s="9"/>
      <c r="AF261" s="9"/>
      <c r="AG261" s="9"/>
      <c r="AH261" s="9"/>
      <c r="AI261" s="9"/>
      <c r="AJ261" s="9"/>
      <c r="AK261" s="9"/>
    </row>
    <row r="262" spans="1:37">
      <c r="A262">
        <v>258</v>
      </c>
      <c r="B262">
        <v>13421522</v>
      </c>
      <c r="C262" t="s">
        <v>373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 s="21"/>
      <c r="K262" s="21"/>
      <c r="L262" s="15"/>
      <c r="AC262" s="9"/>
      <c r="AD262" s="9"/>
      <c r="AE262" s="9"/>
      <c r="AF262" s="9"/>
      <c r="AG262" s="9"/>
      <c r="AH262" s="9"/>
      <c r="AI262" s="9"/>
      <c r="AJ262" s="9"/>
      <c r="AK262" s="9"/>
    </row>
    <row r="263" spans="1:37">
      <c r="A263">
        <v>259</v>
      </c>
      <c r="B263">
        <v>13421722</v>
      </c>
      <c r="C263" t="s">
        <v>374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 s="21"/>
      <c r="K263" s="21"/>
      <c r="L263" s="15"/>
      <c r="AC263" s="9"/>
      <c r="AD263" s="9"/>
      <c r="AE263" s="9"/>
      <c r="AF263" s="9"/>
      <c r="AG263" s="9"/>
      <c r="AH263" s="9"/>
      <c r="AI263" s="9"/>
      <c r="AJ263" s="9"/>
      <c r="AK263" s="9"/>
    </row>
    <row r="264" spans="1:37">
      <c r="A264">
        <v>260</v>
      </c>
      <c r="B264">
        <v>13423001</v>
      </c>
      <c r="C264" t="s">
        <v>197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 s="21"/>
      <c r="K264" s="21"/>
      <c r="L264" s="15"/>
      <c r="AC264" s="9"/>
      <c r="AD264" s="9"/>
      <c r="AE264" s="9"/>
      <c r="AF264" s="9"/>
      <c r="AG264" s="9"/>
      <c r="AH264" s="9"/>
      <c r="AI264" s="9"/>
      <c r="AJ264" s="9"/>
      <c r="AK264" s="9"/>
    </row>
    <row r="265" spans="1:37">
      <c r="A265">
        <v>261</v>
      </c>
      <c r="B265">
        <v>13423002</v>
      </c>
      <c r="C265" t="s">
        <v>309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 s="21"/>
      <c r="K265" s="21"/>
      <c r="L265" s="15"/>
      <c r="AC265" s="9"/>
      <c r="AD265" s="9"/>
      <c r="AE265" s="9"/>
      <c r="AF265" s="9"/>
      <c r="AG265" s="9"/>
      <c r="AH265" s="9"/>
      <c r="AI265" s="9"/>
      <c r="AJ265" s="9"/>
      <c r="AK265" s="9"/>
    </row>
    <row r="266" spans="1:37">
      <c r="A266">
        <v>262</v>
      </c>
      <c r="B266">
        <v>13423004</v>
      </c>
      <c r="C266" t="s">
        <v>198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 s="21"/>
      <c r="K266" s="21"/>
      <c r="L266" s="15"/>
      <c r="AC266" s="9"/>
      <c r="AD266" s="9"/>
      <c r="AE266" s="9"/>
      <c r="AF266" s="9"/>
      <c r="AG266" s="9"/>
      <c r="AH266" s="9"/>
      <c r="AI266" s="9"/>
      <c r="AJ266" s="9"/>
      <c r="AK266" s="9"/>
    </row>
    <row r="267" spans="1:37">
      <c r="A267">
        <v>263</v>
      </c>
      <c r="B267">
        <v>13431301</v>
      </c>
      <c r="C267" t="s">
        <v>199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 s="21"/>
      <c r="K267" s="21"/>
      <c r="L267" s="15"/>
      <c r="AC267" s="9"/>
      <c r="AD267" s="9"/>
      <c r="AE267" s="9"/>
      <c r="AF267" s="9"/>
      <c r="AG267" s="9"/>
      <c r="AH267" s="9"/>
      <c r="AI267" s="9"/>
      <c r="AJ267" s="9"/>
      <c r="AK267" s="9"/>
    </row>
    <row r="268" spans="1:37">
      <c r="A268">
        <v>264</v>
      </c>
      <c r="B268">
        <v>13431601</v>
      </c>
      <c r="C268" t="s">
        <v>200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 s="21"/>
      <c r="K268" s="21"/>
      <c r="L268" s="15"/>
      <c r="AC268" s="9"/>
      <c r="AD268" s="9"/>
      <c r="AE268" s="9"/>
      <c r="AF268" s="9"/>
      <c r="AG268" s="9"/>
      <c r="AH268" s="9"/>
      <c r="AI268" s="9"/>
      <c r="AJ268" s="9"/>
      <c r="AK268" s="9"/>
    </row>
    <row r="269" spans="1:37">
      <c r="A269">
        <v>265</v>
      </c>
      <c r="B269">
        <v>13431701</v>
      </c>
      <c r="C269" t="s">
        <v>375</v>
      </c>
      <c r="D269">
        <v>0</v>
      </c>
      <c r="E269">
        <v>0</v>
      </c>
      <c r="F269">
        <v>0</v>
      </c>
      <c r="G269">
        <v>0</v>
      </c>
      <c r="H269">
        <v>1</v>
      </c>
      <c r="I269">
        <v>1</v>
      </c>
      <c r="J269" s="21"/>
      <c r="K269" s="21"/>
      <c r="L269" s="15"/>
      <c r="AC269" s="9"/>
      <c r="AD269" s="9"/>
      <c r="AE269" s="9"/>
      <c r="AF269" s="9"/>
      <c r="AG269" s="9"/>
      <c r="AH269" s="9"/>
      <c r="AI269" s="9"/>
      <c r="AJ269" s="9"/>
      <c r="AK269" s="9"/>
    </row>
    <row r="270" spans="1:37">
      <c r="A270">
        <v>266</v>
      </c>
      <c r="B270">
        <v>13432901</v>
      </c>
      <c r="C270" t="s">
        <v>310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 s="21"/>
      <c r="K270" s="21"/>
      <c r="L270" s="15"/>
      <c r="AC270" s="9"/>
      <c r="AD270" s="9"/>
      <c r="AE270" s="9"/>
      <c r="AF270" s="9"/>
      <c r="AG270" s="9"/>
      <c r="AH270" s="9"/>
      <c r="AI270" s="9"/>
      <c r="AJ270" s="9"/>
      <c r="AK270" s="9"/>
    </row>
    <row r="271" spans="1:37">
      <c r="A271">
        <v>267</v>
      </c>
      <c r="B271">
        <v>13441009</v>
      </c>
      <c r="C271" t="s">
        <v>311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 s="21"/>
      <c r="K271" s="21"/>
      <c r="L271" s="15"/>
      <c r="AC271" s="9"/>
      <c r="AD271" s="9"/>
      <c r="AE271" s="9"/>
      <c r="AF271" s="9"/>
      <c r="AG271" s="9"/>
      <c r="AH271" s="9"/>
      <c r="AI271" s="9"/>
      <c r="AJ271" s="9"/>
      <c r="AK271" s="9"/>
    </row>
    <row r="272" spans="1:37">
      <c r="A272">
        <v>268</v>
      </c>
      <c r="B272">
        <v>13441109</v>
      </c>
      <c r="C272" t="s">
        <v>312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 s="21"/>
      <c r="K272" s="21"/>
      <c r="L272" s="15"/>
      <c r="AC272" s="9"/>
      <c r="AD272" s="9"/>
      <c r="AE272" s="9"/>
      <c r="AF272" s="9"/>
      <c r="AG272" s="9"/>
      <c r="AH272" s="9"/>
      <c r="AI272" s="9"/>
      <c r="AJ272" s="9"/>
      <c r="AK272" s="9"/>
    </row>
    <row r="273" spans="1:37">
      <c r="A273">
        <v>269</v>
      </c>
      <c r="B273">
        <v>13444444</v>
      </c>
      <c r="C273" t="s">
        <v>313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 s="21"/>
      <c r="K273" s="21"/>
      <c r="L273" s="15"/>
      <c r="AC273" s="9"/>
      <c r="AD273" s="9"/>
      <c r="AE273" s="9"/>
      <c r="AF273" s="9"/>
      <c r="AG273" s="9"/>
      <c r="AH273" s="9"/>
      <c r="AI273" s="9"/>
      <c r="AJ273" s="9"/>
      <c r="AK273" s="9"/>
    </row>
    <row r="274" spans="1:37">
      <c r="A274">
        <v>270</v>
      </c>
      <c r="B274">
        <v>13452812</v>
      </c>
      <c r="C274" t="s">
        <v>314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 s="21"/>
      <c r="K274" s="21"/>
      <c r="L274" s="15"/>
      <c r="AC274" s="9"/>
      <c r="AD274" s="9"/>
      <c r="AE274" s="9"/>
      <c r="AF274" s="9"/>
      <c r="AG274" s="9"/>
      <c r="AH274" s="9"/>
      <c r="AI274" s="9"/>
      <c r="AJ274" s="9"/>
      <c r="AK274" s="9"/>
    </row>
    <row r="275" spans="1:37">
      <c r="A275">
        <v>271</v>
      </c>
      <c r="B275">
        <v>13452912</v>
      </c>
      <c r="C275" t="s">
        <v>315</v>
      </c>
      <c r="D275">
        <v>0</v>
      </c>
      <c r="E275">
        <v>0</v>
      </c>
      <c r="F275">
        <v>1</v>
      </c>
      <c r="G275">
        <v>0</v>
      </c>
      <c r="H275">
        <v>0</v>
      </c>
      <c r="I275">
        <v>1</v>
      </c>
      <c r="J275" s="21"/>
      <c r="K275" s="21"/>
      <c r="L275" s="15"/>
      <c r="AC275" s="9"/>
      <c r="AD275" s="9"/>
      <c r="AE275" s="9"/>
      <c r="AF275" s="9"/>
      <c r="AG275" s="9"/>
      <c r="AH275" s="9"/>
      <c r="AI275" s="9"/>
      <c r="AJ275" s="9"/>
      <c r="AK275" s="9"/>
    </row>
    <row r="276" spans="1:37">
      <c r="A276">
        <v>272</v>
      </c>
      <c r="B276">
        <v>13453012</v>
      </c>
      <c r="C276" t="s">
        <v>316</v>
      </c>
      <c r="D276">
        <v>0</v>
      </c>
      <c r="E276">
        <v>0</v>
      </c>
      <c r="F276">
        <v>1</v>
      </c>
      <c r="G276">
        <v>1</v>
      </c>
      <c r="H276">
        <v>0</v>
      </c>
      <c r="I276">
        <v>2</v>
      </c>
      <c r="J276" s="21"/>
      <c r="K276" s="21"/>
      <c r="L276" s="15"/>
      <c r="AC276" s="9"/>
      <c r="AD276" s="9"/>
      <c r="AE276" s="9"/>
      <c r="AF276" s="9"/>
      <c r="AG276" s="9"/>
      <c r="AH276" s="9"/>
      <c r="AI276" s="9"/>
      <c r="AJ276" s="9"/>
      <c r="AK276" s="9"/>
    </row>
    <row r="277" spans="1:37">
      <c r="A277">
        <v>273</v>
      </c>
      <c r="B277">
        <v>13453112</v>
      </c>
      <c r="C277" t="s">
        <v>317</v>
      </c>
      <c r="D277">
        <v>0</v>
      </c>
      <c r="E277">
        <v>0</v>
      </c>
      <c r="F277">
        <v>1</v>
      </c>
      <c r="G277">
        <v>0</v>
      </c>
      <c r="H277">
        <v>0</v>
      </c>
      <c r="I277">
        <v>1</v>
      </c>
      <c r="J277" s="21"/>
      <c r="K277" s="21"/>
      <c r="L277" s="15"/>
      <c r="AC277" s="9"/>
      <c r="AD277" s="9"/>
      <c r="AE277" s="9"/>
      <c r="AF277" s="9"/>
      <c r="AG277" s="9"/>
      <c r="AH277" s="9"/>
      <c r="AI277" s="9"/>
      <c r="AJ277" s="9"/>
      <c r="AK277" s="9"/>
    </row>
    <row r="278" spans="1:37">
      <c r="A278">
        <v>274</v>
      </c>
      <c r="B278">
        <v>13453212</v>
      </c>
      <c r="C278" t="s">
        <v>318</v>
      </c>
      <c r="D278">
        <v>0</v>
      </c>
      <c r="E278">
        <v>0</v>
      </c>
      <c r="F278">
        <v>0</v>
      </c>
      <c r="G278">
        <v>1</v>
      </c>
      <c r="H278">
        <v>0</v>
      </c>
      <c r="I278">
        <v>1</v>
      </c>
      <c r="J278" s="21"/>
      <c r="K278" s="21"/>
      <c r="L278" s="15"/>
      <c r="AC278" s="9"/>
      <c r="AD278" s="9"/>
      <c r="AE278" s="9"/>
      <c r="AF278" s="9"/>
      <c r="AG278" s="9"/>
      <c r="AH278" s="9"/>
      <c r="AI278" s="9"/>
      <c r="AJ278" s="9"/>
      <c r="AK278" s="9"/>
    </row>
    <row r="279" spans="1:37">
      <c r="A279">
        <v>275</v>
      </c>
      <c r="B279">
        <v>13461514</v>
      </c>
      <c r="C279" t="s">
        <v>319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 s="21"/>
      <c r="K279" s="21"/>
      <c r="L279" s="15"/>
      <c r="AC279" s="9"/>
      <c r="AD279" s="9"/>
      <c r="AE279" s="9"/>
      <c r="AF279" s="9"/>
      <c r="AG279" s="9"/>
      <c r="AH279" s="9"/>
      <c r="AI279" s="9"/>
      <c r="AJ279" s="9"/>
      <c r="AK279" s="9"/>
    </row>
    <row r="280" spans="1:37">
      <c r="A280">
        <v>276</v>
      </c>
      <c r="B280">
        <v>13461614</v>
      </c>
      <c r="C280" t="s">
        <v>320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 s="21"/>
      <c r="K280" s="21"/>
      <c r="L280" s="15"/>
      <c r="AC280" s="9"/>
      <c r="AD280" s="9"/>
      <c r="AE280" s="9"/>
      <c r="AF280" s="9"/>
      <c r="AG280" s="9"/>
      <c r="AH280" s="9"/>
      <c r="AI280" s="9"/>
      <c r="AJ280" s="9"/>
      <c r="AK280" s="9"/>
    </row>
    <row r="281" spans="1:37">
      <c r="A281">
        <v>277</v>
      </c>
      <c r="B281">
        <v>13471817</v>
      </c>
      <c r="C281" t="s">
        <v>201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 s="21"/>
      <c r="K281" s="21"/>
      <c r="L281" s="15"/>
      <c r="AC281" s="9"/>
      <c r="AD281" s="9"/>
      <c r="AE281" s="9"/>
      <c r="AF281" s="9"/>
      <c r="AG281" s="9"/>
      <c r="AH281" s="9"/>
      <c r="AI281" s="9"/>
      <c r="AJ281" s="9"/>
      <c r="AK281" s="9"/>
    </row>
    <row r="282" spans="1:37">
      <c r="A282">
        <v>278</v>
      </c>
      <c r="B282">
        <v>13471917</v>
      </c>
      <c r="C282" t="s">
        <v>202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 s="21"/>
      <c r="K282" s="21"/>
      <c r="L282" s="15"/>
      <c r="AC282" s="9"/>
      <c r="AD282" s="9"/>
      <c r="AE282" s="9"/>
      <c r="AF282" s="9"/>
      <c r="AG282" s="9"/>
      <c r="AH282" s="9"/>
      <c r="AI282" s="9"/>
      <c r="AJ282" s="9"/>
      <c r="AK282" s="9"/>
    </row>
    <row r="283" spans="1:37">
      <c r="A283">
        <v>279</v>
      </c>
      <c r="B283">
        <v>13472017</v>
      </c>
      <c r="C283" t="s">
        <v>203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 s="21"/>
      <c r="K283" s="21"/>
      <c r="L283" s="15"/>
      <c r="AC283" s="9"/>
      <c r="AD283" s="9"/>
      <c r="AE283" s="9"/>
      <c r="AF283" s="9"/>
      <c r="AG283" s="9"/>
      <c r="AH283" s="9"/>
      <c r="AI283" s="9"/>
      <c r="AJ283" s="9"/>
      <c r="AK283" s="9"/>
    </row>
    <row r="284" spans="1:37">
      <c r="A284">
        <v>280</v>
      </c>
      <c r="B284">
        <v>13472117</v>
      </c>
      <c r="C284" t="s">
        <v>204</v>
      </c>
      <c r="D284">
        <v>0</v>
      </c>
      <c r="E284">
        <v>0</v>
      </c>
      <c r="F284">
        <v>0</v>
      </c>
      <c r="G284">
        <v>1</v>
      </c>
      <c r="H284">
        <v>0</v>
      </c>
      <c r="I284">
        <v>1</v>
      </c>
      <c r="J284" s="21"/>
      <c r="K284" s="21"/>
      <c r="L284" s="15"/>
      <c r="AC284" s="9"/>
      <c r="AD284" s="9"/>
      <c r="AE284" s="9"/>
      <c r="AF284" s="9"/>
      <c r="AG284" s="9"/>
      <c r="AH284" s="9"/>
      <c r="AI284" s="9"/>
      <c r="AJ284" s="9"/>
      <c r="AK284" s="9"/>
    </row>
    <row r="285" spans="1:37">
      <c r="A285">
        <v>281</v>
      </c>
      <c r="B285">
        <v>13472217</v>
      </c>
      <c r="C285" t="s">
        <v>205</v>
      </c>
      <c r="D285">
        <v>0</v>
      </c>
      <c r="E285">
        <v>0</v>
      </c>
      <c r="F285">
        <v>1</v>
      </c>
      <c r="G285">
        <v>0</v>
      </c>
      <c r="H285">
        <v>0</v>
      </c>
      <c r="I285">
        <v>1</v>
      </c>
      <c r="J285" s="21"/>
      <c r="K285" s="21"/>
      <c r="L285" s="15"/>
      <c r="AC285" s="9"/>
      <c r="AD285" s="9"/>
      <c r="AE285" s="9"/>
      <c r="AF285" s="9"/>
      <c r="AG285" s="9"/>
      <c r="AH285" s="9"/>
      <c r="AI285" s="9"/>
      <c r="AJ285" s="9"/>
      <c r="AK285" s="9"/>
    </row>
    <row r="286" spans="1:37">
      <c r="A286">
        <v>282</v>
      </c>
      <c r="B286">
        <v>13472317</v>
      </c>
      <c r="C286" t="s">
        <v>206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 s="21"/>
      <c r="K286" s="21"/>
      <c r="L286" s="15"/>
      <c r="AC286" s="9"/>
      <c r="AD286" s="9"/>
      <c r="AE286" s="9"/>
      <c r="AF286" s="9"/>
      <c r="AG286" s="9"/>
      <c r="AH286" s="9"/>
      <c r="AI286" s="9"/>
      <c r="AJ286" s="9"/>
      <c r="AK286" s="9"/>
    </row>
    <row r="287" spans="1:37">
      <c r="A287">
        <v>283</v>
      </c>
      <c r="B287">
        <v>13472417</v>
      </c>
      <c r="C287" t="s">
        <v>207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 s="21"/>
      <c r="K287" s="21"/>
      <c r="L287" s="15"/>
      <c r="AC287" s="9"/>
      <c r="AD287" s="9"/>
      <c r="AE287" s="9"/>
      <c r="AF287" s="9"/>
      <c r="AG287" s="9"/>
      <c r="AH287" s="9"/>
      <c r="AI287" s="9"/>
      <c r="AJ287" s="9"/>
      <c r="AK287" s="9"/>
    </row>
    <row r="288" spans="1:37">
      <c r="A288">
        <v>284</v>
      </c>
      <c r="B288">
        <v>13472512</v>
      </c>
      <c r="C288" t="s">
        <v>208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 s="21"/>
      <c r="K288" s="21"/>
      <c r="L288" s="15"/>
      <c r="AC288" s="9"/>
      <c r="AD288" s="9"/>
      <c r="AE288" s="9"/>
      <c r="AF288" s="9"/>
      <c r="AG288" s="9"/>
      <c r="AH288" s="9"/>
      <c r="AI288" s="9"/>
      <c r="AJ288" s="9"/>
      <c r="AK288" s="9"/>
    </row>
    <row r="289" spans="1:37">
      <c r="A289">
        <v>285</v>
      </c>
      <c r="B289">
        <v>13481119</v>
      </c>
      <c r="C289" t="s">
        <v>209</v>
      </c>
      <c r="D289">
        <v>0</v>
      </c>
      <c r="E289">
        <v>0</v>
      </c>
      <c r="F289">
        <v>1</v>
      </c>
      <c r="G289">
        <v>0</v>
      </c>
      <c r="H289">
        <v>0</v>
      </c>
      <c r="I289">
        <v>1</v>
      </c>
      <c r="J289" s="21"/>
      <c r="K289" s="21"/>
      <c r="L289" s="15"/>
      <c r="AC289" s="9"/>
      <c r="AD289" s="9"/>
      <c r="AE289" s="9"/>
      <c r="AF289" s="9"/>
      <c r="AG289" s="9"/>
      <c r="AH289" s="9"/>
      <c r="AI289" s="9"/>
      <c r="AJ289" s="9"/>
      <c r="AK289" s="9"/>
    </row>
    <row r="290" spans="1:37">
      <c r="A290">
        <v>286</v>
      </c>
      <c r="B290">
        <v>13481219</v>
      </c>
      <c r="C290" t="s">
        <v>321</v>
      </c>
      <c r="D290">
        <v>0</v>
      </c>
      <c r="E290">
        <v>0</v>
      </c>
      <c r="F290">
        <v>1</v>
      </c>
      <c r="G290">
        <v>1</v>
      </c>
      <c r="H290">
        <v>0</v>
      </c>
      <c r="I290">
        <v>2</v>
      </c>
      <c r="J290" s="21"/>
      <c r="K290" s="21"/>
      <c r="L290" s="15"/>
      <c r="AC290" s="9"/>
      <c r="AD290" s="9"/>
      <c r="AE290" s="9"/>
      <c r="AF290" s="9"/>
      <c r="AG290" s="9"/>
      <c r="AH290" s="9"/>
      <c r="AI290" s="9"/>
      <c r="AJ290" s="9"/>
      <c r="AK290" s="9"/>
    </row>
    <row r="291" spans="1:37">
      <c r="A291">
        <v>287</v>
      </c>
      <c r="B291">
        <v>13500018</v>
      </c>
      <c r="C291" t="s">
        <v>376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 s="21"/>
      <c r="K291" s="21"/>
      <c r="L291" s="15"/>
      <c r="AC291" s="9"/>
      <c r="AD291" s="9"/>
      <c r="AE291" s="9"/>
      <c r="AF291" s="9"/>
      <c r="AG291" s="9"/>
      <c r="AH291" s="9"/>
      <c r="AI291" s="9"/>
      <c r="AJ291" s="9"/>
      <c r="AK291" s="9"/>
    </row>
    <row r="292" spans="1:37">
      <c r="A292">
        <v>288</v>
      </c>
      <c r="B292">
        <v>13500020</v>
      </c>
      <c r="C292" t="s">
        <v>377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 s="21"/>
      <c r="K292" s="21"/>
      <c r="L292" s="15"/>
      <c r="AC292" s="9"/>
      <c r="AD292" s="9"/>
      <c r="AE292" s="9"/>
      <c r="AF292" s="9"/>
      <c r="AG292" s="9"/>
      <c r="AH292" s="9"/>
      <c r="AI292" s="9"/>
      <c r="AJ292" s="9"/>
      <c r="AK292" s="9"/>
    </row>
    <row r="293" spans="1:37">
      <c r="A293">
        <v>289</v>
      </c>
      <c r="B293">
        <v>13500021</v>
      </c>
      <c r="C293" t="s">
        <v>378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 s="21"/>
      <c r="K293" s="21"/>
      <c r="L293" s="15"/>
      <c r="AC293" s="9"/>
      <c r="AD293" s="9"/>
      <c r="AE293" s="9"/>
      <c r="AF293" s="9"/>
      <c r="AG293" s="9"/>
      <c r="AH293" s="9"/>
      <c r="AI293" s="9"/>
      <c r="AJ293" s="9"/>
      <c r="AK293" s="9"/>
    </row>
    <row r="294" spans="1:37">
      <c r="A294">
        <v>290</v>
      </c>
      <c r="B294">
        <v>13500023</v>
      </c>
      <c r="C294" t="s">
        <v>322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 s="21"/>
      <c r="K294" s="21"/>
      <c r="L294" s="15"/>
      <c r="AC294" s="9"/>
      <c r="AD294" s="9"/>
      <c r="AE294" s="9"/>
      <c r="AF294" s="9"/>
      <c r="AG294" s="9"/>
      <c r="AH294" s="9"/>
      <c r="AI294" s="9"/>
      <c r="AJ294" s="9"/>
      <c r="AK294" s="9"/>
    </row>
    <row r="295" spans="1:37">
      <c r="A295">
        <v>291</v>
      </c>
      <c r="B295">
        <v>13500027</v>
      </c>
      <c r="C295" t="s">
        <v>379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 s="21"/>
      <c r="K295" s="21"/>
      <c r="L295" s="15"/>
      <c r="AC295" s="9"/>
      <c r="AD295" s="9"/>
      <c r="AE295" s="9"/>
      <c r="AF295" s="9"/>
      <c r="AG295" s="9"/>
      <c r="AH295" s="9"/>
      <c r="AI295" s="9"/>
      <c r="AJ295" s="9"/>
      <c r="AK295" s="9"/>
    </row>
    <row r="296" spans="1:37">
      <c r="A296">
        <v>292</v>
      </c>
      <c r="B296">
        <v>13500028</v>
      </c>
      <c r="C296" t="s">
        <v>323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 s="21"/>
      <c r="K296" s="21"/>
      <c r="L296" s="15"/>
      <c r="AC296" s="9"/>
      <c r="AD296" s="9"/>
      <c r="AE296" s="9"/>
      <c r="AF296" s="9"/>
      <c r="AG296" s="9"/>
      <c r="AH296" s="9"/>
      <c r="AI296" s="9"/>
      <c r="AJ296" s="9"/>
      <c r="AK296" s="9"/>
    </row>
    <row r="297" spans="1:37">
      <c r="A297">
        <v>293</v>
      </c>
      <c r="B297">
        <v>13500030</v>
      </c>
      <c r="C297" t="s">
        <v>380</v>
      </c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 s="21"/>
      <c r="K297" s="21"/>
      <c r="L297" s="15"/>
      <c r="AC297" s="9"/>
      <c r="AD297" s="9"/>
      <c r="AE297" s="9"/>
      <c r="AF297" s="9"/>
      <c r="AG297" s="9"/>
      <c r="AH297" s="9"/>
      <c r="AI297" s="9"/>
      <c r="AJ297" s="9"/>
      <c r="AK297" s="9"/>
    </row>
    <row r="298" spans="1:37">
      <c r="A298">
        <v>294</v>
      </c>
      <c r="B298">
        <v>13500031</v>
      </c>
      <c r="C298" t="s">
        <v>381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 s="21"/>
      <c r="K298" s="21"/>
      <c r="L298" s="15"/>
      <c r="AC298" s="9"/>
      <c r="AD298" s="9"/>
      <c r="AE298" s="9"/>
      <c r="AF298" s="9"/>
      <c r="AG298" s="9"/>
      <c r="AH298" s="9"/>
      <c r="AI298" s="9"/>
      <c r="AJ298" s="9"/>
      <c r="AK298" s="9"/>
    </row>
    <row r="299" spans="1:37">
      <c r="A299">
        <v>295</v>
      </c>
      <c r="B299">
        <v>13500032</v>
      </c>
      <c r="C299" t="s">
        <v>382</v>
      </c>
      <c r="D299">
        <v>0</v>
      </c>
      <c r="E299">
        <v>0</v>
      </c>
      <c r="F299">
        <v>0</v>
      </c>
      <c r="G299">
        <v>0</v>
      </c>
      <c r="H299">
        <v>1</v>
      </c>
      <c r="I299">
        <v>1</v>
      </c>
      <c r="J299" s="21"/>
      <c r="K299" s="21"/>
      <c r="L299" s="15"/>
      <c r="AC299" s="9"/>
      <c r="AD299" s="9"/>
      <c r="AE299" s="9"/>
      <c r="AF299" s="9"/>
      <c r="AG299" s="9"/>
      <c r="AH299" s="9"/>
      <c r="AI299" s="9"/>
      <c r="AJ299" s="9"/>
      <c r="AK299" s="9"/>
    </row>
    <row r="300" spans="1:37">
      <c r="A300">
        <v>296</v>
      </c>
      <c r="B300">
        <v>13500047</v>
      </c>
      <c r="C300" t="s">
        <v>324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 s="21"/>
      <c r="K300" s="21"/>
      <c r="L300" s="15"/>
      <c r="AC300" s="9"/>
      <c r="AD300" s="9"/>
      <c r="AE300" s="9"/>
      <c r="AF300" s="9"/>
      <c r="AG300" s="9"/>
      <c r="AH300" s="9"/>
      <c r="AI300" s="9"/>
      <c r="AJ300" s="9"/>
      <c r="AK300" s="9"/>
    </row>
    <row r="301" spans="1:37">
      <c r="A301">
        <v>297</v>
      </c>
      <c r="B301">
        <v>13500054</v>
      </c>
      <c r="C301" t="s">
        <v>383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 s="21"/>
      <c r="K301" s="21"/>
      <c r="L301" s="15"/>
      <c r="AC301" s="9"/>
      <c r="AD301" s="9"/>
      <c r="AE301" s="9"/>
      <c r="AF301" s="9"/>
      <c r="AG301" s="9"/>
      <c r="AH301" s="9"/>
      <c r="AI301" s="9"/>
      <c r="AJ301" s="9"/>
      <c r="AK301" s="9"/>
    </row>
    <row r="302" spans="1:37">
      <c r="A302">
        <v>298</v>
      </c>
      <c r="B302">
        <v>13500056</v>
      </c>
      <c r="C302" t="s">
        <v>210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 s="21"/>
      <c r="K302" s="21"/>
      <c r="L302" s="15"/>
      <c r="AC302" s="9"/>
      <c r="AD302" s="9"/>
      <c r="AE302" s="9"/>
      <c r="AF302" s="9"/>
      <c r="AG302" s="9"/>
      <c r="AH302" s="9"/>
      <c r="AI302" s="9"/>
      <c r="AJ302" s="9"/>
      <c r="AK302" s="9"/>
    </row>
    <row r="303" spans="1:37">
      <c r="A303">
        <v>299</v>
      </c>
      <c r="B303">
        <v>13500057</v>
      </c>
      <c r="C303" t="s">
        <v>211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 s="21"/>
      <c r="K303" s="21"/>
      <c r="L303" s="15"/>
      <c r="AC303" s="9"/>
      <c r="AD303" s="9"/>
      <c r="AE303" s="9"/>
      <c r="AF303" s="9"/>
      <c r="AG303" s="9"/>
      <c r="AH303" s="9"/>
      <c r="AI303" s="9"/>
      <c r="AJ303" s="9"/>
      <c r="AK303" s="9"/>
    </row>
    <row r="304" spans="1:37">
      <c r="A304">
        <v>300</v>
      </c>
      <c r="B304">
        <v>13500058</v>
      </c>
      <c r="C304" t="s">
        <v>325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 s="21"/>
      <c r="K304" s="21"/>
      <c r="L304" s="15"/>
      <c r="AC304" s="9"/>
      <c r="AD304" s="9"/>
      <c r="AE304" s="9"/>
      <c r="AF304" s="9"/>
      <c r="AG304" s="9"/>
      <c r="AH304" s="9"/>
      <c r="AI304" s="9"/>
      <c r="AJ304" s="9"/>
      <c r="AK304" s="9"/>
    </row>
    <row r="305" spans="1:37">
      <c r="A305">
        <v>301</v>
      </c>
      <c r="B305">
        <v>13500060</v>
      </c>
      <c r="C305" t="s">
        <v>326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 s="21"/>
      <c r="K305" s="21"/>
      <c r="L305" s="15"/>
      <c r="AC305" s="9"/>
      <c r="AD305" s="9"/>
      <c r="AE305" s="9"/>
      <c r="AF305" s="9"/>
      <c r="AG305" s="9"/>
      <c r="AH305" s="9"/>
      <c r="AI305" s="9"/>
      <c r="AJ305" s="9"/>
      <c r="AK305" s="9"/>
    </row>
    <row r="306" spans="1:37">
      <c r="A306">
        <v>302</v>
      </c>
      <c r="B306">
        <v>13500063</v>
      </c>
      <c r="C306" t="s">
        <v>212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 s="21"/>
      <c r="K306" s="21"/>
      <c r="L306" s="15"/>
      <c r="AC306" s="9"/>
      <c r="AD306" s="9"/>
      <c r="AE306" s="9"/>
      <c r="AF306" s="9"/>
      <c r="AG306" s="9"/>
      <c r="AH306" s="9"/>
      <c r="AI306" s="9"/>
      <c r="AJ306" s="9"/>
      <c r="AK306" s="9"/>
    </row>
    <row r="307" spans="1:37">
      <c r="A307">
        <v>303</v>
      </c>
      <c r="B307">
        <v>13500066</v>
      </c>
      <c r="C307" t="s">
        <v>213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 s="21"/>
      <c r="K307" s="21"/>
      <c r="L307" s="15"/>
      <c r="AC307" s="9"/>
      <c r="AD307" s="9"/>
      <c r="AE307" s="9"/>
      <c r="AF307" s="9"/>
      <c r="AG307" s="9"/>
      <c r="AH307" s="9"/>
      <c r="AI307" s="9"/>
      <c r="AJ307" s="9"/>
      <c r="AK307" s="9"/>
    </row>
    <row r="308" spans="1:37">
      <c r="A308">
        <v>304</v>
      </c>
      <c r="B308">
        <v>13500070</v>
      </c>
      <c r="C308" t="s">
        <v>384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 s="21"/>
      <c r="K308" s="21"/>
      <c r="L308" s="15"/>
      <c r="AC308" s="9"/>
      <c r="AD308" s="9"/>
      <c r="AE308" s="9"/>
      <c r="AF308" s="9"/>
      <c r="AG308" s="9"/>
      <c r="AH308" s="9"/>
      <c r="AI308" s="9"/>
      <c r="AJ308" s="9"/>
      <c r="AK308" s="9"/>
    </row>
    <row r="309" spans="1:37">
      <c r="A309">
        <v>305</v>
      </c>
      <c r="B309">
        <v>13500072</v>
      </c>
      <c r="C309" t="s">
        <v>385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 s="21"/>
      <c r="K309" s="21"/>
      <c r="L309" s="15"/>
      <c r="AC309" s="9"/>
      <c r="AD309" s="9"/>
      <c r="AE309" s="9"/>
      <c r="AF309" s="9"/>
      <c r="AG309" s="9"/>
      <c r="AH309" s="9"/>
      <c r="AI309" s="9"/>
      <c r="AJ309" s="9"/>
      <c r="AK309" s="9"/>
    </row>
    <row r="310" spans="1:37">
      <c r="A310">
        <v>306</v>
      </c>
      <c r="B310">
        <v>13500073</v>
      </c>
      <c r="C310" t="s">
        <v>327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 s="21"/>
      <c r="K310" s="21"/>
      <c r="L310" s="15"/>
      <c r="AC310" s="9"/>
      <c r="AD310" s="9"/>
      <c r="AE310" s="9"/>
      <c r="AF310" s="9"/>
      <c r="AG310" s="9"/>
      <c r="AH310" s="9"/>
      <c r="AI310" s="9"/>
      <c r="AJ310" s="9"/>
      <c r="AK310" s="9"/>
    </row>
    <row r="311" spans="1:37">
      <c r="A311">
        <v>307</v>
      </c>
      <c r="B311">
        <v>13500075</v>
      </c>
      <c r="C311" t="s">
        <v>328</v>
      </c>
      <c r="D311">
        <v>0</v>
      </c>
      <c r="E311">
        <v>0</v>
      </c>
      <c r="F311">
        <v>0</v>
      </c>
      <c r="G311">
        <v>0</v>
      </c>
      <c r="H311">
        <v>1</v>
      </c>
      <c r="I311">
        <v>1</v>
      </c>
      <c r="J311" s="21"/>
      <c r="K311" s="21"/>
      <c r="L311" s="15"/>
      <c r="AC311" s="9"/>
      <c r="AD311" s="9"/>
      <c r="AE311" s="9"/>
      <c r="AF311" s="9"/>
      <c r="AG311" s="9"/>
      <c r="AH311" s="9"/>
      <c r="AI311" s="9"/>
      <c r="AJ311" s="9"/>
      <c r="AK311" s="9"/>
    </row>
    <row r="312" spans="1:37">
      <c r="A312">
        <v>308</v>
      </c>
      <c r="B312">
        <v>13500076</v>
      </c>
      <c r="C312" t="s">
        <v>386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 s="21"/>
      <c r="K312" s="21"/>
      <c r="L312" s="15"/>
      <c r="AC312" s="9"/>
      <c r="AD312" s="9"/>
      <c r="AE312" s="9"/>
      <c r="AF312" s="9"/>
      <c r="AG312" s="9"/>
      <c r="AH312" s="9"/>
      <c r="AI312" s="9"/>
      <c r="AJ312" s="9"/>
      <c r="AK312" s="9"/>
    </row>
    <row r="313" spans="1:37">
      <c r="A313">
        <v>309</v>
      </c>
      <c r="B313">
        <v>13500077</v>
      </c>
      <c r="C313" t="s">
        <v>387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 s="21"/>
      <c r="K313" s="21"/>
      <c r="L313" s="15"/>
      <c r="AC313" s="9"/>
      <c r="AD313" s="9"/>
      <c r="AE313" s="9"/>
      <c r="AF313" s="9"/>
      <c r="AG313" s="9"/>
      <c r="AH313" s="9"/>
      <c r="AI313" s="9"/>
      <c r="AJ313" s="9"/>
      <c r="AK313" s="9"/>
    </row>
    <row r="314" spans="1:37">
      <c r="A314">
        <v>310</v>
      </c>
      <c r="B314">
        <v>13500078</v>
      </c>
      <c r="C314" t="s">
        <v>329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 s="21"/>
      <c r="K314" s="21"/>
      <c r="L314" s="15"/>
      <c r="AC314" s="9"/>
      <c r="AD314" s="9"/>
      <c r="AE314" s="9"/>
      <c r="AF314" s="9"/>
      <c r="AG314" s="9"/>
      <c r="AH314" s="9"/>
      <c r="AI314" s="9"/>
      <c r="AJ314" s="9"/>
      <c r="AK314" s="9"/>
    </row>
    <row r="315" spans="1:37">
      <c r="A315">
        <v>311</v>
      </c>
      <c r="B315">
        <v>13500080</v>
      </c>
      <c r="C315" t="s">
        <v>330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 s="21"/>
      <c r="K315" s="21"/>
      <c r="L315" s="15"/>
      <c r="AC315" s="9"/>
      <c r="AD315" s="9"/>
      <c r="AE315" s="9"/>
      <c r="AF315" s="9"/>
      <c r="AG315" s="9"/>
      <c r="AH315" s="9"/>
      <c r="AI315" s="9"/>
      <c r="AJ315" s="9"/>
      <c r="AK315" s="9"/>
    </row>
    <row r="316" spans="1:37">
      <c r="A316">
        <v>312</v>
      </c>
      <c r="B316">
        <v>13500082</v>
      </c>
      <c r="C316" t="s">
        <v>331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 s="21"/>
      <c r="K316" s="21"/>
      <c r="L316" s="15"/>
      <c r="AC316" s="9"/>
      <c r="AD316" s="9"/>
      <c r="AE316" s="9"/>
      <c r="AF316" s="9"/>
      <c r="AG316" s="9"/>
      <c r="AH316" s="9"/>
      <c r="AI316" s="9"/>
      <c r="AJ316" s="9"/>
      <c r="AK316" s="9"/>
    </row>
    <row r="317" spans="1:37">
      <c r="A317">
        <v>313</v>
      </c>
      <c r="B317">
        <v>13500083</v>
      </c>
      <c r="C317" t="s">
        <v>332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 s="21"/>
      <c r="K317" s="21"/>
      <c r="L317" s="15"/>
      <c r="AC317" s="9"/>
      <c r="AD317" s="9"/>
      <c r="AE317" s="9"/>
      <c r="AF317" s="9"/>
      <c r="AG317" s="9"/>
      <c r="AH317" s="9"/>
      <c r="AI317" s="9"/>
      <c r="AJ317" s="9"/>
      <c r="AK317" s="9"/>
    </row>
    <row r="318" spans="1:37">
      <c r="A318">
        <v>314</v>
      </c>
      <c r="B318">
        <v>13500084</v>
      </c>
      <c r="C318" t="s">
        <v>333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 s="21"/>
      <c r="K318" s="21"/>
      <c r="L318" s="15"/>
      <c r="AC318" s="9"/>
      <c r="AD318" s="9"/>
      <c r="AE318" s="9"/>
      <c r="AF318" s="9"/>
      <c r="AG318" s="9"/>
      <c r="AH318" s="9"/>
      <c r="AI318" s="9"/>
      <c r="AJ318" s="9"/>
      <c r="AK318" s="9"/>
    </row>
    <row r="319" spans="1:37">
      <c r="A319">
        <v>315</v>
      </c>
      <c r="B319">
        <v>13500089</v>
      </c>
      <c r="C319" t="s">
        <v>334</v>
      </c>
      <c r="D319">
        <v>0</v>
      </c>
      <c r="E319">
        <v>0</v>
      </c>
      <c r="F319">
        <v>0</v>
      </c>
      <c r="G319">
        <v>0</v>
      </c>
      <c r="H319">
        <v>0</v>
      </c>
      <c r="I319">
        <v>0</v>
      </c>
      <c r="J319" s="21"/>
      <c r="K319" s="21"/>
      <c r="L319" s="15"/>
      <c r="AC319" s="9"/>
      <c r="AD319" s="9"/>
      <c r="AE319" s="9"/>
      <c r="AF319" s="9"/>
      <c r="AG319" s="9"/>
      <c r="AH319" s="9"/>
      <c r="AI319" s="9"/>
      <c r="AJ319" s="9"/>
      <c r="AK319" s="9"/>
    </row>
    <row r="320" spans="1:37">
      <c r="A320">
        <v>316</v>
      </c>
      <c r="B320">
        <v>13500101</v>
      </c>
      <c r="C320" t="s">
        <v>335</v>
      </c>
      <c r="D320">
        <v>0</v>
      </c>
      <c r="E320">
        <v>0</v>
      </c>
      <c r="F320">
        <v>0</v>
      </c>
      <c r="G320">
        <v>0</v>
      </c>
      <c r="H320">
        <v>0</v>
      </c>
      <c r="I320">
        <v>0</v>
      </c>
      <c r="J320" s="21"/>
      <c r="K320" s="21"/>
      <c r="L320" s="15"/>
      <c r="AC320" s="9"/>
      <c r="AD320" s="9"/>
      <c r="AE320" s="9"/>
      <c r="AF320" s="9"/>
      <c r="AG320" s="9"/>
      <c r="AH320" s="9"/>
      <c r="AI320" s="9"/>
      <c r="AJ320" s="9"/>
      <c r="AK320" s="9"/>
    </row>
    <row r="321" spans="1:37">
      <c r="A321">
        <v>317</v>
      </c>
      <c r="B321">
        <v>13500110</v>
      </c>
      <c r="C321" t="s">
        <v>336</v>
      </c>
      <c r="D321">
        <v>0</v>
      </c>
      <c r="E321">
        <v>0</v>
      </c>
      <c r="F321">
        <v>0</v>
      </c>
      <c r="G321">
        <v>0</v>
      </c>
      <c r="H321">
        <v>0</v>
      </c>
      <c r="I321">
        <v>0</v>
      </c>
      <c r="J321" s="21"/>
      <c r="K321" s="21"/>
      <c r="L321" s="15"/>
      <c r="AC321" s="9"/>
      <c r="AD321" s="9"/>
      <c r="AE321" s="9"/>
      <c r="AF321" s="9"/>
      <c r="AG321" s="9"/>
      <c r="AH321" s="9"/>
      <c r="AI321" s="9"/>
      <c r="AJ321" s="9"/>
      <c r="AK321" s="9"/>
    </row>
    <row r="322" spans="1:37">
      <c r="A322">
        <v>318</v>
      </c>
      <c r="B322">
        <v>13500112</v>
      </c>
      <c r="C322" t="s">
        <v>388</v>
      </c>
      <c r="D322">
        <v>0</v>
      </c>
      <c r="E322">
        <v>0</v>
      </c>
      <c r="F322">
        <v>0</v>
      </c>
      <c r="G322">
        <v>0</v>
      </c>
      <c r="H322">
        <v>0</v>
      </c>
      <c r="I322">
        <v>0</v>
      </c>
      <c r="J322" s="21"/>
      <c r="K322" s="21"/>
      <c r="L322" s="15"/>
      <c r="AC322" s="9"/>
      <c r="AD322" s="9"/>
      <c r="AE322" s="9"/>
      <c r="AF322" s="9"/>
      <c r="AG322" s="9"/>
      <c r="AH322" s="9"/>
      <c r="AI322" s="9"/>
      <c r="AJ322" s="9"/>
      <c r="AK322" s="9"/>
    </row>
    <row r="323" spans="1:37">
      <c r="A323">
        <v>319</v>
      </c>
      <c r="B323">
        <v>13500114</v>
      </c>
      <c r="C323" t="s">
        <v>337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 s="21"/>
      <c r="K323" s="21"/>
      <c r="L323" s="15"/>
      <c r="AC323" s="9"/>
      <c r="AD323" s="9"/>
      <c r="AE323" s="9"/>
      <c r="AF323" s="9"/>
      <c r="AG323" s="9"/>
      <c r="AH323" s="9"/>
      <c r="AI323" s="9"/>
      <c r="AJ323" s="9"/>
      <c r="AK323" s="9"/>
    </row>
    <row r="324" spans="1:37">
      <c r="A324">
        <v>320</v>
      </c>
      <c r="B324">
        <v>13500200</v>
      </c>
      <c r="C324" t="s">
        <v>389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 s="21"/>
      <c r="K324" s="21"/>
      <c r="L324" s="15"/>
      <c r="AC324" s="9"/>
      <c r="AD324" s="9"/>
      <c r="AE324" s="9"/>
      <c r="AF324" s="9"/>
      <c r="AG324" s="9"/>
      <c r="AH324" s="9"/>
      <c r="AI324" s="9"/>
      <c r="AJ324" s="9"/>
      <c r="AK324" s="9"/>
    </row>
    <row r="325" spans="1:37">
      <c r="A325">
        <v>321</v>
      </c>
      <c r="B325">
        <v>13542001</v>
      </c>
      <c r="C325" t="s">
        <v>214</v>
      </c>
      <c r="D325">
        <v>0</v>
      </c>
      <c r="E325">
        <v>0</v>
      </c>
      <c r="F325">
        <v>0</v>
      </c>
      <c r="G325">
        <v>0</v>
      </c>
      <c r="H325">
        <v>0</v>
      </c>
      <c r="I325">
        <v>0</v>
      </c>
      <c r="J325" s="21"/>
      <c r="K325" s="21"/>
      <c r="L325" s="15"/>
      <c r="AC325" s="9"/>
      <c r="AD325" s="9"/>
      <c r="AE325" s="9"/>
      <c r="AF325" s="9"/>
      <c r="AG325" s="9"/>
      <c r="AH325" s="9"/>
      <c r="AI325" s="9"/>
      <c r="AJ325" s="9"/>
      <c r="AK325" s="9"/>
    </row>
    <row r="326" spans="1:37">
      <c r="A326">
        <v>322</v>
      </c>
      <c r="B326">
        <v>13542003</v>
      </c>
      <c r="C326" t="s">
        <v>215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 s="21"/>
      <c r="K326" s="21"/>
      <c r="L326" s="15"/>
      <c r="AC326" s="9"/>
      <c r="AD326" s="9"/>
      <c r="AE326" s="9"/>
      <c r="AF326" s="9"/>
      <c r="AG326" s="9"/>
      <c r="AH326" s="9"/>
      <c r="AI326" s="9"/>
      <c r="AJ326" s="9"/>
      <c r="AK326" s="9"/>
    </row>
    <row r="327" spans="1:37">
      <c r="A327">
        <v>323</v>
      </c>
      <c r="B327">
        <v>13836002</v>
      </c>
      <c r="C327" t="s">
        <v>390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 s="21"/>
      <c r="K327" s="21"/>
      <c r="L327" s="15"/>
      <c r="AC327" s="9"/>
      <c r="AD327" s="9"/>
      <c r="AE327" s="9"/>
      <c r="AF327" s="9"/>
      <c r="AG327" s="9"/>
      <c r="AH327" s="9"/>
      <c r="AI327" s="9"/>
      <c r="AJ327" s="9"/>
      <c r="AK327" s="9"/>
    </row>
  </sheetData>
  <mergeCells count="4">
    <mergeCell ref="D2:F2"/>
    <mergeCell ref="G2:G3"/>
    <mergeCell ref="H2:H3"/>
    <mergeCell ref="I2:I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AB211"/>
  <sheetViews>
    <sheetView workbookViewId="0">
      <pane ySplit="2" topLeftCell="A3" activePane="bottomLeft" state="frozen"/>
      <selection pane="bottomLeft" activeCell="A4" sqref="A4:C214"/>
    </sheetView>
  </sheetViews>
  <sheetFormatPr defaultColWidth="9.140625" defaultRowHeight="15"/>
  <cols>
    <col min="1" max="1" width="15.7109375" style="53" customWidth="1"/>
    <col min="3" max="3" width="126.7109375" style="15" customWidth="1"/>
    <col min="4" max="4" width="10.7109375" style="9" customWidth="1"/>
    <col min="5" max="28" width="9.140625" style="9"/>
    <col min="29" max="16384" width="9.140625" style="21"/>
  </cols>
  <sheetData>
    <row r="1" spans="1:3" ht="26.25" customHeight="1">
      <c r="A1" s="48" t="s">
        <v>27</v>
      </c>
    </row>
    <row r="2" spans="1:3" ht="19.149999999999999" customHeight="1">
      <c r="A2" s="52" t="s">
        <v>35</v>
      </c>
      <c r="B2" t="s">
        <v>46</v>
      </c>
      <c r="C2" s="24" t="s">
        <v>34</v>
      </c>
    </row>
    <row r="4" spans="1:3">
      <c r="A4" s="53">
        <v>1</v>
      </c>
      <c r="B4">
        <v>13010123</v>
      </c>
      <c r="C4" s="15" t="s">
        <v>238</v>
      </c>
    </row>
    <row r="5" spans="1:3">
      <c r="A5" s="53">
        <v>2</v>
      </c>
      <c r="B5">
        <v>13010423</v>
      </c>
      <c r="C5" s="15" t="s">
        <v>50</v>
      </c>
    </row>
    <row r="6" spans="1:3">
      <c r="A6" s="53">
        <v>3</v>
      </c>
      <c r="B6">
        <v>13010723</v>
      </c>
      <c r="C6" s="15" t="s">
        <v>53</v>
      </c>
    </row>
    <row r="7" spans="1:3">
      <c r="A7" s="53">
        <v>4</v>
      </c>
      <c r="B7">
        <v>13010923</v>
      </c>
      <c r="C7" s="15" t="s">
        <v>55</v>
      </c>
    </row>
    <row r="8" spans="1:3">
      <c r="A8" s="53">
        <v>5</v>
      </c>
      <c r="B8">
        <v>13011123</v>
      </c>
      <c r="C8" s="15" t="s">
        <v>239</v>
      </c>
    </row>
    <row r="9" spans="1:3">
      <c r="A9" s="53">
        <v>6</v>
      </c>
      <c r="B9">
        <v>13011523</v>
      </c>
      <c r="C9" s="15" t="s">
        <v>58</v>
      </c>
    </row>
    <row r="10" spans="1:3">
      <c r="A10" s="53">
        <v>7</v>
      </c>
      <c r="B10">
        <v>13011823</v>
      </c>
      <c r="C10" s="15" t="s">
        <v>59</v>
      </c>
    </row>
    <row r="11" spans="1:3">
      <c r="A11" s="53">
        <v>8</v>
      </c>
      <c r="B11">
        <v>13011923</v>
      </c>
      <c r="C11" s="15" t="s">
        <v>240</v>
      </c>
    </row>
    <row r="12" spans="1:3">
      <c r="A12" s="53">
        <v>9</v>
      </c>
      <c r="B12">
        <v>13020123</v>
      </c>
      <c r="C12" s="15" t="s">
        <v>61</v>
      </c>
    </row>
    <row r="13" spans="1:3">
      <c r="A13" s="53">
        <v>10</v>
      </c>
      <c r="B13">
        <v>13020323</v>
      </c>
      <c r="C13" s="15" t="s">
        <v>62</v>
      </c>
    </row>
    <row r="14" spans="1:3">
      <c r="A14" s="53">
        <v>11</v>
      </c>
      <c r="B14">
        <v>13020523</v>
      </c>
      <c r="C14" s="15" t="s">
        <v>63</v>
      </c>
    </row>
    <row r="15" spans="1:3">
      <c r="A15" s="53">
        <v>12</v>
      </c>
      <c r="B15">
        <v>13020823</v>
      </c>
      <c r="C15" s="15" t="s">
        <v>64</v>
      </c>
    </row>
    <row r="16" spans="1:3">
      <c r="A16" s="53">
        <v>13</v>
      </c>
      <c r="B16">
        <v>13021023</v>
      </c>
      <c r="C16" s="15" t="s">
        <v>65</v>
      </c>
    </row>
    <row r="17" spans="1:3">
      <c r="A17" s="53">
        <v>14</v>
      </c>
      <c r="B17">
        <v>13021123</v>
      </c>
      <c r="C17" s="15" t="s">
        <v>241</v>
      </c>
    </row>
    <row r="18" spans="1:3">
      <c r="A18" s="53">
        <v>15</v>
      </c>
      <c r="B18">
        <v>13021223</v>
      </c>
      <c r="C18" s="15" t="s">
        <v>66</v>
      </c>
    </row>
    <row r="19" spans="1:3">
      <c r="A19" s="53">
        <v>16</v>
      </c>
      <c r="B19">
        <v>13021423</v>
      </c>
      <c r="C19" s="15" t="s">
        <v>67</v>
      </c>
    </row>
    <row r="20" spans="1:3">
      <c r="A20" s="53">
        <v>17</v>
      </c>
      <c r="B20">
        <v>13021523</v>
      </c>
      <c r="C20" s="15" t="s">
        <v>68</v>
      </c>
    </row>
    <row r="21" spans="1:3">
      <c r="A21" s="53">
        <v>18</v>
      </c>
      <c r="B21">
        <v>13021623</v>
      </c>
      <c r="C21" s="15" t="s">
        <v>69</v>
      </c>
    </row>
    <row r="22" spans="1:3">
      <c r="A22" s="53">
        <v>19</v>
      </c>
      <c r="B22">
        <v>13021723</v>
      </c>
      <c r="C22" s="15" t="s">
        <v>70</v>
      </c>
    </row>
    <row r="23" spans="1:3">
      <c r="A23" s="53">
        <v>20</v>
      </c>
      <c r="B23">
        <v>13021823</v>
      </c>
      <c r="C23" s="15" t="s">
        <v>71</v>
      </c>
    </row>
    <row r="24" spans="1:3">
      <c r="A24" s="53">
        <v>21</v>
      </c>
      <c r="B24">
        <v>13021923</v>
      </c>
      <c r="C24" s="15" t="s">
        <v>72</v>
      </c>
    </row>
    <row r="25" spans="1:3">
      <c r="A25" s="53">
        <v>22</v>
      </c>
      <c r="B25">
        <v>13022123</v>
      </c>
      <c r="C25" s="15" t="s">
        <v>242</v>
      </c>
    </row>
    <row r="26" spans="1:3">
      <c r="A26" s="53">
        <v>23</v>
      </c>
      <c r="B26">
        <v>13030123</v>
      </c>
      <c r="C26" s="15" t="s">
        <v>73</v>
      </c>
    </row>
    <row r="27" spans="1:3">
      <c r="A27" s="53">
        <v>24</v>
      </c>
      <c r="B27">
        <v>13030323</v>
      </c>
      <c r="C27" s="15" t="s">
        <v>74</v>
      </c>
    </row>
    <row r="28" spans="1:3">
      <c r="A28" s="53">
        <v>25</v>
      </c>
      <c r="B28">
        <v>13030523</v>
      </c>
      <c r="C28" s="15" t="s">
        <v>76</v>
      </c>
    </row>
    <row r="29" spans="1:3">
      <c r="A29" s="53">
        <v>26</v>
      </c>
      <c r="B29">
        <v>13030623</v>
      </c>
      <c r="C29" s="15" t="s">
        <v>77</v>
      </c>
    </row>
    <row r="30" spans="1:3">
      <c r="A30" s="53">
        <v>27</v>
      </c>
      <c r="B30">
        <v>13030823</v>
      </c>
      <c r="C30" s="15" t="s">
        <v>78</v>
      </c>
    </row>
    <row r="31" spans="1:3">
      <c r="A31" s="53">
        <v>28</v>
      </c>
      <c r="B31">
        <v>13031023</v>
      </c>
      <c r="C31" s="15" t="s">
        <v>80</v>
      </c>
    </row>
    <row r="32" spans="1:3">
      <c r="A32" s="53">
        <v>29</v>
      </c>
      <c r="B32">
        <v>13031123</v>
      </c>
      <c r="C32" s="15" t="s">
        <v>81</v>
      </c>
    </row>
    <row r="33" spans="1:3">
      <c r="A33" s="53">
        <v>30</v>
      </c>
      <c r="B33">
        <v>13138002</v>
      </c>
      <c r="C33" s="15" t="s">
        <v>82</v>
      </c>
    </row>
    <row r="34" spans="1:3">
      <c r="A34" s="53">
        <v>31</v>
      </c>
      <c r="B34">
        <v>13138003</v>
      </c>
      <c r="C34" s="15" t="s">
        <v>243</v>
      </c>
    </row>
    <row r="35" spans="1:3">
      <c r="A35" s="53">
        <v>32</v>
      </c>
      <c r="B35">
        <v>13138005</v>
      </c>
      <c r="C35" s="15" t="s">
        <v>244</v>
      </c>
    </row>
    <row r="36" spans="1:3">
      <c r="A36" s="53">
        <v>33</v>
      </c>
      <c r="B36">
        <v>13138006</v>
      </c>
      <c r="C36" s="15" t="s">
        <v>245</v>
      </c>
    </row>
    <row r="37" spans="1:3">
      <c r="A37" s="53">
        <v>34</v>
      </c>
      <c r="B37">
        <v>13210100</v>
      </c>
      <c r="C37" s="15" t="s">
        <v>83</v>
      </c>
    </row>
    <row r="38" spans="1:3">
      <c r="A38" s="53">
        <v>35</v>
      </c>
      <c r="B38">
        <v>13210201</v>
      </c>
      <c r="C38" s="15" t="s">
        <v>84</v>
      </c>
    </row>
    <row r="39" spans="1:3">
      <c r="A39" s="53">
        <v>36</v>
      </c>
      <c r="B39">
        <v>13210301</v>
      </c>
      <c r="C39" s="15" t="s">
        <v>85</v>
      </c>
    </row>
    <row r="40" spans="1:3">
      <c r="A40" s="53">
        <v>37</v>
      </c>
      <c r="B40">
        <v>13210801</v>
      </c>
      <c r="C40" s="15" t="s">
        <v>87</v>
      </c>
    </row>
    <row r="41" spans="1:3">
      <c r="A41" s="53">
        <v>38</v>
      </c>
      <c r="B41">
        <v>13211001</v>
      </c>
      <c r="C41" s="15" t="s">
        <v>246</v>
      </c>
    </row>
    <row r="42" spans="1:3">
      <c r="A42" s="53">
        <v>39</v>
      </c>
      <c r="B42">
        <v>13211901</v>
      </c>
      <c r="C42" s="15" t="s">
        <v>89</v>
      </c>
    </row>
    <row r="43" spans="1:3">
      <c r="A43" s="53">
        <v>40</v>
      </c>
      <c r="B43">
        <v>13220302</v>
      </c>
      <c r="C43" s="15" t="s">
        <v>90</v>
      </c>
    </row>
    <row r="44" spans="1:3">
      <c r="A44" s="53">
        <v>41</v>
      </c>
      <c r="B44">
        <v>13220502</v>
      </c>
      <c r="C44" s="15" t="s">
        <v>92</v>
      </c>
    </row>
    <row r="45" spans="1:3">
      <c r="A45" s="53">
        <v>42</v>
      </c>
      <c r="B45">
        <v>13230103</v>
      </c>
      <c r="C45" s="15" t="s">
        <v>96</v>
      </c>
    </row>
    <row r="46" spans="1:3">
      <c r="A46" s="53">
        <v>43</v>
      </c>
      <c r="B46">
        <v>13230303</v>
      </c>
      <c r="C46" s="15" t="s">
        <v>97</v>
      </c>
    </row>
    <row r="47" spans="1:3">
      <c r="A47" s="53">
        <v>44</v>
      </c>
      <c r="B47">
        <v>13230503</v>
      </c>
      <c r="C47" s="15" t="s">
        <v>98</v>
      </c>
    </row>
    <row r="48" spans="1:3">
      <c r="A48" s="53">
        <v>45</v>
      </c>
      <c r="B48">
        <v>13230603</v>
      </c>
      <c r="C48" s="15" t="s">
        <v>99</v>
      </c>
    </row>
    <row r="49" spans="1:3">
      <c r="A49" s="53">
        <v>46</v>
      </c>
      <c r="B49">
        <v>13231103</v>
      </c>
      <c r="C49" s="15" t="s">
        <v>101</v>
      </c>
    </row>
    <row r="50" spans="1:3">
      <c r="A50" s="53">
        <v>47</v>
      </c>
      <c r="B50">
        <v>13231403</v>
      </c>
      <c r="C50" s="15" t="s">
        <v>102</v>
      </c>
    </row>
    <row r="51" spans="1:3">
      <c r="A51" s="53">
        <v>48</v>
      </c>
      <c r="B51">
        <v>13231603</v>
      </c>
      <c r="C51" s="15" t="s">
        <v>103</v>
      </c>
    </row>
    <row r="52" spans="1:3">
      <c r="A52" s="53">
        <v>49</v>
      </c>
      <c r="B52">
        <v>13231803</v>
      </c>
      <c r="C52" s="15" t="s">
        <v>104</v>
      </c>
    </row>
    <row r="53" spans="1:3">
      <c r="A53" s="53">
        <v>50</v>
      </c>
      <c r="B53">
        <v>13239001</v>
      </c>
      <c r="C53" s="15" t="s">
        <v>247</v>
      </c>
    </row>
    <row r="54" spans="1:3">
      <c r="A54" s="53">
        <v>51</v>
      </c>
      <c r="B54">
        <v>13239003</v>
      </c>
      <c r="C54" s="15" t="s">
        <v>248</v>
      </c>
    </row>
    <row r="55" spans="1:3">
      <c r="A55" s="53">
        <v>52</v>
      </c>
      <c r="B55">
        <v>13239004</v>
      </c>
      <c r="C55" s="15" t="s">
        <v>106</v>
      </c>
    </row>
    <row r="56" spans="1:3">
      <c r="A56" s="53">
        <v>53</v>
      </c>
      <c r="B56">
        <v>13240404</v>
      </c>
      <c r="C56" s="15" t="s">
        <v>107</v>
      </c>
    </row>
    <row r="57" spans="1:3">
      <c r="A57" s="53">
        <v>54</v>
      </c>
      <c r="B57">
        <v>13240704</v>
      </c>
      <c r="C57" s="15" t="s">
        <v>249</v>
      </c>
    </row>
    <row r="58" spans="1:3">
      <c r="A58" s="53">
        <v>55</v>
      </c>
      <c r="B58">
        <v>13241304</v>
      </c>
      <c r="C58" s="15" t="s">
        <v>109</v>
      </c>
    </row>
    <row r="59" spans="1:3">
      <c r="A59" s="53">
        <v>56</v>
      </c>
      <c r="B59">
        <v>13241404</v>
      </c>
      <c r="C59" s="15" t="s">
        <v>110</v>
      </c>
    </row>
    <row r="60" spans="1:3">
      <c r="A60" s="53">
        <v>57</v>
      </c>
      <c r="B60">
        <v>13241804</v>
      </c>
      <c r="C60" s="15" t="s">
        <v>250</v>
      </c>
    </row>
    <row r="61" spans="1:3">
      <c r="A61" s="53">
        <v>58</v>
      </c>
      <c r="B61">
        <v>13250105</v>
      </c>
      <c r="C61" s="15" t="s">
        <v>112</v>
      </c>
    </row>
    <row r="62" spans="1:3">
      <c r="A62" s="53">
        <v>59</v>
      </c>
      <c r="B62">
        <v>13250205</v>
      </c>
      <c r="C62" s="15" t="s">
        <v>113</v>
      </c>
    </row>
    <row r="63" spans="1:3">
      <c r="A63" s="53">
        <v>60</v>
      </c>
      <c r="B63">
        <v>13250405</v>
      </c>
      <c r="C63" s="15" t="s">
        <v>114</v>
      </c>
    </row>
    <row r="64" spans="1:3">
      <c r="A64" s="53">
        <v>61</v>
      </c>
      <c r="B64">
        <v>13250705</v>
      </c>
      <c r="C64" s="15" t="s">
        <v>115</v>
      </c>
    </row>
    <row r="65" spans="1:3">
      <c r="A65" s="53">
        <v>62</v>
      </c>
      <c r="B65">
        <v>13260106</v>
      </c>
      <c r="C65" s="15" t="s">
        <v>251</v>
      </c>
    </row>
    <row r="66" spans="1:3">
      <c r="A66" s="53">
        <v>63</v>
      </c>
      <c r="B66">
        <v>13260506</v>
      </c>
      <c r="C66" s="15" t="s">
        <v>252</v>
      </c>
    </row>
    <row r="67" spans="1:3">
      <c r="A67" s="53">
        <v>64</v>
      </c>
      <c r="B67">
        <v>13260606</v>
      </c>
      <c r="C67" s="15" t="s">
        <v>253</v>
      </c>
    </row>
    <row r="68" spans="1:3">
      <c r="A68" s="53">
        <v>65</v>
      </c>
      <c r="B68">
        <v>13260806</v>
      </c>
      <c r="C68" s="15" t="s">
        <v>254</v>
      </c>
    </row>
    <row r="69" spans="1:3">
      <c r="A69" s="53">
        <v>66</v>
      </c>
      <c r="B69">
        <v>13270207</v>
      </c>
      <c r="C69" s="15" t="s">
        <v>117</v>
      </c>
    </row>
    <row r="70" spans="1:3">
      <c r="A70" s="53">
        <v>67</v>
      </c>
      <c r="B70">
        <v>13270307</v>
      </c>
      <c r="C70" s="15" t="s">
        <v>118</v>
      </c>
    </row>
    <row r="71" spans="1:3">
      <c r="A71" s="53">
        <v>68</v>
      </c>
      <c r="B71">
        <v>13270407</v>
      </c>
      <c r="C71" s="15" t="s">
        <v>255</v>
      </c>
    </row>
    <row r="72" spans="1:3">
      <c r="A72" s="53">
        <v>69</v>
      </c>
      <c r="B72">
        <v>13270507</v>
      </c>
      <c r="C72" s="15" t="s">
        <v>256</v>
      </c>
    </row>
    <row r="73" spans="1:3">
      <c r="A73" s="53">
        <v>70</v>
      </c>
      <c r="B73">
        <v>13270707</v>
      </c>
      <c r="C73" s="15" t="s">
        <v>257</v>
      </c>
    </row>
    <row r="74" spans="1:3">
      <c r="A74" s="53">
        <v>71</v>
      </c>
      <c r="B74">
        <v>13270807</v>
      </c>
      <c r="C74" s="15" t="s">
        <v>119</v>
      </c>
    </row>
    <row r="75" spans="1:3">
      <c r="A75" s="53">
        <v>72</v>
      </c>
      <c r="B75">
        <v>13271007</v>
      </c>
      <c r="C75" s="15" t="s">
        <v>120</v>
      </c>
    </row>
    <row r="76" spans="1:3">
      <c r="A76" s="53">
        <v>73</v>
      </c>
      <c r="B76">
        <v>13280108</v>
      </c>
      <c r="C76" s="15" t="s">
        <v>258</v>
      </c>
    </row>
    <row r="77" spans="1:3">
      <c r="A77" s="53">
        <v>74</v>
      </c>
      <c r="B77">
        <v>13280308</v>
      </c>
      <c r="C77" s="15" t="s">
        <v>259</v>
      </c>
    </row>
    <row r="78" spans="1:3">
      <c r="A78" s="53">
        <v>75</v>
      </c>
      <c r="B78">
        <v>13280408</v>
      </c>
      <c r="C78" s="15" t="s">
        <v>121</v>
      </c>
    </row>
    <row r="79" spans="1:3">
      <c r="A79" s="53">
        <v>76</v>
      </c>
      <c r="B79">
        <v>13280508</v>
      </c>
      <c r="C79" s="15" t="s">
        <v>260</v>
      </c>
    </row>
    <row r="80" spans="1:3">
      <c r="A80" s="53">
        <v>77</v>
      </c>
      <c r="B80">
        <v>13280908</v>
      </c>
      <c r="C80" s="15" t="s">
        <v>261</v>
      </c>
    </row>
    <row r="81" spans="1:3">
      <c r="A81" s="53">
        <v>78</v>
      </c>
      <c r="B81">
        <v>13281008</v>
      </c>
      <c r="C81" s="15" t="s">
        <v>262</v>
      </c>
    </row>
    <row r="82" spans="1:3">
      <c r="A82" s="53">
        <v>79</v>
      </c>
      <c r="B82">
        <v>13281108</v>
      </c>
      <c r="C82" s="15" t="s">
        <v>263</v>
      </c>
    </row>
    <row r="83" spans="1:3">
      <c r="A83" s="53">
        <v>80</v>
      </c>
      <c r="B83">
        <v>13281208</v>
      </c>
      <c r="C83" s="15" t="s">
        <v>264</v>
      </c>
    </row>
    <row r="84" spans="1:3">
      <c r="A84" s="53">
        <v>81</v>
      </c>
      <c r="B84">
        <v>13281308</v>
      </c>
      <c r="C84" s="15" t="s">
        <v>265</v>
      </c>
    </row>
    <row r="85" spans="1:3">
      <c r="A85" s="53">
        <v>82</v>
      </c>
      <c r="B85">
        <v>13281408</v>
      </c>
      <c r="C85" s="15" t="s">
        <v>266</v>
      </c>
    </row>
    <row r="86" spans="1:3">
      <c r="A86" s="53">
        <v>83</v>
      </c>
      <c r="B86">
        <v>13281608</v>
      </c>
      <c r="C86" s="15" t="s">
        <v>267</v>
      </c>
    </row>
    <row r="87" spans="1:3">
      <c r="A87" s="53">
        <v>84</v>
      </c>
      <c r="B87">
        <v>13281708</v>
      </c>
      <c r="C87" s="15" t="s">
        <v>268</v>
      </c>
    </row>
    <row r="88" spans="1:3">
      <c r="A88" s="53">
        <v>85</v>
      </c>
      <c r="B88">
        <v>13281808</v>
      </c>
      <c r="C88" s="15" t="s">
        <v>123</v>
      </c>
    </row>
    <row r="89" spans="1:3">
      <c r="A89" s="53">
        <v>86</v>
      </c>
      <c r="B89">
        <v>13281908</v>
      </c>
      <c r="C89" s="15" t="s">
        <v>124</v>
      </c>
    </row>
    <row r="90" spans="1:3">
      <c r="A90" s="53">
        <v>87</v>
      </c>
      <c r="B90">
        <v>13282008</v>
      </c>
      <c r="C90" s="15" t="s">
        <v>269</v>
      </c>
    </row>
    <row r="91" spans="1:3">
      <c r="A91" s="53">
        <v>88</v>
      </c>
      <c r="B91">
        <v>13282208</v>
      </c>
      <c r="C91" s="15" t="s">
        <v>270</v>
      </c>
    </row>
    <row r="92" spans="1:3">
      <c r="A92" s="53">
        <v>89</v>
      </c>
      <c r="B92">
        <v>13282308</v>
      </c>
      <c r="C92" s="15" t="s">
        <v>271</v>
      </c>
    </row>
    <row r="93" spans="1:3">
      <c r="A93" s="53">
        <v>90</v>
      </c>
      <c r="B93">
        <v>13282408</v>
      </c>
      <c r="C93" s="15" t="s">
        <v>272</v>
      </c>
    </row>
    <row r="94" spans="1:3">
      <c r="A94" s="53">
        <v>91</v>
      </c>
      <c r="B94">
        <v>13282508</v>
      </c>
      <c r="C94" s="15" t="s">
        <v>273</v>
      </c>
    </row>
    <row r="95" spans="1:3">
      <c r="A95" s="53">
        <v>92</v>
      </c>
      <c r="B95">
        <v>13282808</v>
      </c>
      <c r="C95" s="15" t="s">
        <v>274</v>
      </c>
    </row>
    <row r="96" spans="1:3">
      <c r="A96" s="53">
        <v>93</v>
      </c>
      <c r="B96">
        <v>13282908</v>
      </c>
      <c r="C96" s="15" t="s">
        <v>275</v>
      </c>
    </row>
    <row r="97" spans="1:3">
      <c r="A97" s="53">
        <v>94</v>
      </c>
      <c r="B97">
        <v>13283008</v>
      </c>
      <c r="C97" s="15" t="s">
        <v>276</v>
      </c>
    </row>
    <row r="98" spans="1:3">
      <c r="A98" s="53">
        <v>95</v>
      </c>
      <c r="B98">
        <v>13283408</v>
      </c>
      <c r="C98" s="15" t="s">
        <v>277</v>
      </c>
    </row>
    <row r="99" spans="1:3">
      <c r="A99" s="53">
        <v>96</v>
      </c>
      <c r="B99">
        <v>13290109</v>
      </c>
      <c r="C99" s="15" t="s">
        <v>278</v>
      </c>
    </row>
    <row r="100" spans="1:3">
      <c r="A100" s="53">
        <v>97</v>
      </c>
      <c r="B100">
        <v>13290509</v>
      </c>
      <c r="C100" s="15" t="s">
        <v>127</v>
      </c>
    </row>
    <row r="101" spans="1:3">
      <c r="A101" s="53">
        <v>98</v>
      </c>
      <c r="B101">
        <v>13290809</v>
      </c>
      <c r="C101" s="15" t="s">
        <v>279</v>
      </c>
    </row>
    <row r="102" spans="1:3">
      <c r="A102" s="53">
        <v>99</v>
      </c>
      <c r="B102">
        <v>13300110</v>
      </c>
      <c r="C102" s="15" t="s">
        <v>129</v>
      </c>
    </row>
    <row r="103" spans="1:3">
      <c r="A103" s="53">
        <v>100</v>
      </c>
      <c r="B103">
        <v>13300210</v>
      </c>
      <c r="C103" s="15" t="s">
        <v>130</v>
      </c>
    </row>
    <row r="104" spans="1:3">
      <c r="A104" s="53">
        <v>101</v>
      </c>
      <c r="B104">
        <v>13300410</v>
      </c>
      <c r="C104" s="15" t="s">
        <v>131</v>
      </c>
    </row>
    <row r="105" spans="1:3">
      <c r="A105" s="53">
        <v>102</v>
      </c>
      <c r="B105">
        <v>13300510</v>
      </c>
      <c r="C105" s="15" t="s">
        <v>132</v>
      </c>
    </row>
    <row r="106" spans="1:3">
      <c r="A106" s="53">
        <v>103</v>
      </c>
      <c r="B106">
        <v>13301110</v>
      </c>
      <c r="C106" s="15" t="s">
        <v>135</v>
      </c>
    </row>
    <row r="107" spans="1:3">
      <c r="A107" s="53">
        <v>104</v>
      </c>
      <c r="B107">
        <v>13301210</v>
      </c>
      <c r="C107" s="15" t="s">
        <v>136</v>
      </c>
    </row>
    <row r="108" spans="1:3">
      <c r="A108" s="53">
        <v>105</v>
      </c>
      <c r="B108">
        <v>13310311</v>
      </c>
      <c r="C108" s="15" t="s">
        <v>138</v>
      </c>
    </row>
    <row r="109" spans="1:3">
      <c r="A109" s="53">
        <v>106</v>
      </c>
      <c r="B109">
        <v>13310411</v>
      </c>
      <c r="C109" s="15" t="s">
        <v>139</v>
      </c>
    </row>
    <row r="110" spans="1:3">
      <c r="A110" s="53">
        <v>107</v>
      </c>
      <c r="B110">
        <v>13320212</v>
      </c>
      <c r="C110" s="15" t="s">
        <v>280</v>
      </c>
    </row>
    <row r="111" spans="1:3">
      <c r="A111" s="53">
        <v>108</v>
      </c>
      <c r="B111">
        <v>13320812</v>
      </c>
      <c r="C111" s="15" t="s">
        <v>281</v>
      </c>
    </row>
    <row r="112" spans="1:3">
      <c r="A112" s="53">
        <v>109</v>
      </c>
      <c r="B112">
        <v>13320912</v>
      </c>
      <c r="C112" s="15" t="s">
        <v>282</v>
      </c>
    </row>
    <row r="113" spans="1:3">
      <c r="A113" s="53">
        <v>110</v>
      </c>
      <c r="B113">
        <v>13321112</v>
      </c>
      <c r="C113" s="15" t="s">
        <v>283</v>
      </c>
    </row>
    <row r="114" spans="1:3">
      <c r="A114" s="53">
        <v>111</v>
      </c>
      <c r="B114">
        <v>13321212</v>
      </c>
      <c r="C114" s="15" t="s">
        <v>284</v>
      </c>
    </row>
    <row r="115" spans="1:3">
      <c r="A115" s="53">
        <v>112</v>
      </c>
      <c r="B115">
        <v>13321412</v>
      </c>
      <c r="C115" s="15" t="s">
        <v>285</v>
      </c>
    </row>
    <row r="116" spans="1:3">
      <c r="A116" s="53">
        <v>113</v>
      </c>
      <c r="B116">
        <v>13321812</v>
      </c>
      <c r="C116" s="15" t="s">
        <v>286</v>
      </c>
    </row>
    <row r="117" spans="1:3">
      <c r="A117" s="53">
        <v>114</v>
      </c>
      <c r="B117">
        <v>13322012</v>
      </c>
      <c r="C117" s="15" t="s">
        <v>287</v>
      </c>
    </row>
    <row r="118" spans="1:3">
      <c r="A118" s="53">
        <v>115</v>
      </c>
      <c r="B118">
        <v>13322612</v>
      </c>
      <c r="C118" s="15" t="s">
        <v>288</v>
      </c>
    </row>
    <row r="119" spans="1:3">
      <c r="A119" s="53">
        <v>116</v>
      </c>
      <c r="B119">
        <v>13323312</v>
      </c>
      <c r="C119" s="15" t="s">
        <v>289</v>
      </c>
    </row>
    <row r="120" spans="1:3">
      <c r="A120" s="53">
        <v>117</v>
      </c>
      <c r="B120">
        <v>13330113</v>
      </c>
      <c r="C120" s="15" t="s">
        <v>290</v>
      </c>
    </row>
    <row r="121" spans="1:3">
      <c r="A121" s="53">
        <v>118</v>
      </c>
      <c r="B121">
        <v>13330413</v>
      </c>
      <c r="C121" s="15" t="s">
        <v>141</v>
      </c>
    </row>
    <row r="122" spans="1:3">
      <c r="A122" s="53">
        <v>119</v>
      </c>
      <c r="B122">
        <v>13330913</v>
      </c>
      <c r="C122" s="15" t="s">
        <v>143</v>
      </c>
    </row>
    <row r="123" spans="1:3">
      <c r="A123" s="53">
        <v>120</v>
      </c>
      <c r="B123">
        <v>13331013</v>
      </c>
      <c r="C123" s="15" t="s">
        <v>144</v>
      </c>
    </row>
    <row r="124" spans="1:3">
      <c r="A124" s="53">
        <v>121</v>
      </c>
      <c r="B124">
        <v>13333333</v>
      </c>
      <c r="C124" s="15" t="s">
        <v>145</v>
      </c>
    </row>
    <row r="125" spans="1:3">
      <c r="A125" s="53">
        <v>122</v>
      </c>
      <c r="B125">
        <v>13340001</v>
      </c>
      <c r="C125" s="15" t="s">
        <v>291</v>
      </c>
    </row>
    <row r="126" spans="1:3">
      <c r="A126" s="53">
        <v>123</v>
      </c>
      <c r="B126">
        <v>13340114</v>
      </c>
      <c r="C126" s="15" t="s">
        <v>292</v>
      </c>
    </row>
    <row r="127" spans="1:3">
      <c r="A127" s="53">
        <v>124</v>
      </c>
      <c r="B127">
        <v>13340914</v>
      </c>
      <c r="C127" s="15" t="s">
        <v>293</v>
      </c>
    </row>
    <row r="128" spans="1:3">
      <c r="A128" s="53">
        <v>125</v>
      </c>
      <c r="B128">
        <v>13341014</v>
      </c>
      <c r="C128" s="15" t="s">
        <v>294</v>
      </c>
    </row>
    <row r="129" spans="1:3">
      <c r="A129" s="53">
        <v>126</v>
      </c>
      <c r="B129">
        <v>13350115</v>
      </c>
      <c r="C129" s="15" t="s">
        <v>295</v>
      </c>
    </row>
    <row r="130" spans="1:3">
      <c r="A130" s="53">
        <v>127</v>
      </c>
      <c r="B130">
        <v>13350215</v>
      </c>
      <c r="C130" s="15" t="s">
        <v>296</v>
      </c>
    </row>
    <row r="131" spans="1:3">
      <c r="A131" s="53">
        <v>128</v>
      </c>
      <c r="B131">
        <v>13350315</v>
      </c>
      <c r="C131" s="15" t="s">
        <v>297</v>
      </c>
    </row>
    <row r="132" spans="1:3">
      <c r="A132" s="53">
        <v>129</v>
      </c>
      <c r="B132">
        <v>13350415</v>
      </c>
      <c r="C132" s="15" t="s">
        <v>298</v>
      </c>
    </row>
    <row r="133" spans="1:3">
      <c r="A133" s="53">
        <v>130</v>
      </c>
      <c r="B133">
        <v>13350615</v>
      </c>
      <c r="C133" s="15" t="s">
        <v>299</v>
      </c>
    </row>
    <row r="134" spans="1:3">
      <c r="A134" s="53">
        <v>131</v>
      </c>
      <c r="B134">
        <v>13350715</v>
      </c>
      <c r="C134" s="15" t="s">
        <v>300</v>
      </c>
    </row>
    <row r="135" spans="1:3">
      <c r="A135" s="53">
        <v>132</v>
      </c>
      <c r="B135">
        <v>13350815</v>
      </c>
      <c r="C135" s="15" t="s">
        <v>301</v>
      </c>
    </row>
    <row r="136" spans="1:3">
      <c r="A136" s="53">
        <v>133</v>
      </c>
      <c r="B136">
        <v>13351015</v>
      </c>
      <c r="C136" s="15" t="s">
        <v>302</v>
      </c>
    </row>
    <row r="137" spans="1:3">
      <c r="A137" s="53">
        <v>134</v>
      </c>
      <c r="B137">
        <v>13351515</v>
      </c>
      <c r="C137" s="15" t="s">
        <v>303</v>
      </c>
    </row>
    <row r="138" spans="1:3">
      <c r="A138" s="53">
        <v>135</v>
      </c>
      <c r="B138">
        <v>13351615</v>
      </c>
      <c r="C138" s="15" t="s">
        <v>304</v>
      </c>
    </row>
    <row r="139" spans="1:3">
      <c r="A139" s="53">
        <v>136</v>
      </c>
      <c r="B139">
        <v>13360316</v>
      </c>
      <c r="C139" s="15" t="s">
        <v>147</v>
      </c>
    </row>
    <row r="140" spans="1:3">
      <c r="A140" s="53">
        <v>137</v>
      </c>
      <c r="B140">
        <v>13361316</v>
      </c>
      <c r="C140" s="15" t="s">
        <v>153</v>
      </c>
    </row>
    <row r="141" spans="1:3">
      <c r="A141" s="53">
        <v>138</v>
      </c>
      <c r="B141">
        <v>13361516</v>
      </c>
      <c r="C141" s="15" t="s">
        <v>155</v>
      </c>
    </row>
    <row r="142" spans="1:3">
      <c r="A142" s="53">
        <v>139</v>
      </c>
      <c r="B142">
        <v>13370417</v>
      </c>
      <c r="C142" s="15" t="s">
        <v>159</v>
      </c>
    </row>
    <row r="143" spans="1:3">
      <c r="A143" s="53">
        <v>140</v>
      </c>
      <c r="B143">
        <v>13370517</v>
      </c>
      <c r="C143" s="15" t="s">
        <v>160</v>
      </c>
    </row>
    <row r="144" spans="1:3">
      <c r="A144" s="53">
        <v>141</v>
      </c>
      <c r="B144">
        <v>13370617</v>
      </c>
      <c r="C144" s="15" t="s">
        <v>161</v>
      </c>
    </row>
    <row r="145" spans="1:3">
      <c r="A145" s="53">
        <v>142</v>
      </c>
      <c r="B145">
        <v>13370817</v>
      </c>
      <c r="C145" s="15" t="s">
        <v>162</v>
      </c>
    </row>
    <row r="146" spans="1:3">
      <c r="A146" s="53">
        <v>143</v>
      </c>
      <c r="B146">
        <v>13371517</v>
      </c>
      <c r="C146" s="15" t="s">
        <v>165</v>
      </c>
    </row>
    <row r="147" spans="1:3">
      <c r="A147" s="53">
        <v>144</v>
      </c>
      <c r="B147">
        <v>13371717</v>
      </c>
      <c r="C147" s="15" t="s">
        <v>167</v>
      </c>
    </row>
    <row r="148" spans="1:3">
      <c r="A148" s="53">
        <v>145</v>
      </c>
      <c r="B148">
        <v>13371917</v>
      </c>
      <c r="C148" s="15" t="s">
        <v>305</v>
      </c>
    </row>
    <row r="149" spans="1:3">
      <c r="A149" s="53">
        <v>146</v>
      </c>
      <c r="B149">
        <v>13380518</v>
      </c>
      <c r="C149" s="15" t="s">
        <v>169</v>
      </c>
    </row>
    <row r="150" spans="1:3">
      <c r="A150" s="53">
        <v>147</v>
      </c>
      <c r="B150">
        <v>13380718</v>
      </c>
      <c r="C150" s="15" t="s">
        <v>306</v>
      </c>
    </row>
    <row r="151" spans="1:3">
      <c r="A151" s="53">
        <v>148</v>
      </c>
      <c r="B151">
        <v>13380918</v>
      </c>
      <c r="C151" s="15" t="s">
        <v>170</v>
      </c>
    </row>
    <row r="152" spans="1:3">
      <c r="A152" s="53">
        <v>149</v>
      </c>
      <c r="B152">
        <v>13381018</v>
      </c>
      <c r="C152" s="15" t="s">
        <v>171</v>
      </c>
    </row>
    <row r="153" spans="1:3">
      <c r="A153" s="53">
        <v>150</v>
      </c>
      <c r="B153">
        <v>13381318</v>
      </c>
      <c r="C153" s="15" t="s">
        <v>172</v>
      </c>
    </row>
    <row r="154" spans="1:3">
      <c r="A154" s="53">
        <v>151</v>
      </c>
      <c r="B154">
        <v>13390119</v>
      </c>
      <c r="C154" s="15" t="s">
        <v>173</v>
      </c>
    </row>
    <row r="155" spans="1:3">
      <c r="A155" s="53">
        <v>152</v>
      </c>
      <c r="B155">
        <v>13390719</v>
      </c>
      <c r="C155" s="15" t="s">
        <v>175</v>
      </c>
    </row>
    <row r="156" spans="1:3">
      <c r="A156" s="53">
        <v>153</v>
      </c>
      <c r="B156">
        <v>13390919</v>
      </c>
      <c r="C156" s="15" t="s">
        <v>176</v>
      </c>
    </row>
    <row r="157" spans="1:3">
      <c r="A157" s="53">
        <v>154</v>
      </c>
      <c r="B157">
        <v>13400120</v>
      </c>
      <c r="C157" s="15" t="s">
        <v>178</v>
      </c>
    </row>
    <row r="158" spans="1:3">
      <c r="A158" s="53">
        <v>155</v>
      </c>
      <c r="B158">
        <v>13400220</v>
      </c>
      <c r="C158" s="15" t="s">
        <v>179</v>
      </c>
    </row>
    <row r="159" spans="1:3">
      <c r="A159" s="53">
        <v>156</v>
      </c>
      <c r="B159">
        <v>13400320</v>
      </c>
      <c r="C159" s="15" t="s">
        <v>180</v>
      </c>
    </row>
    <row r="160" spans="1:3">
      <c r="A160" s="53">
        <v>157</v>
      </c>
      <c r="B160">
        <v>13400420</v>
      </c>
      <c r="C160" s="15" t="s">
        <v>181</v>
      </c>
    </row>
    <row r="161" spans="1:3">
      <c r="A161" s="53">
        <v>158</v>
      </c>
      <c r="B161">
        <v>13410121</v>
      </c>
      <c r="C161" s="15" t="s">
        <v>183</v>
      </c>
    </row>
    <row r="162" spans="1:3">
      <c r="A162" s="53">
        <v>159</v>
      </c>
      <c r="B162">
        <v>13410321</v>
      </c>
      <c r="C162" s="15" t="s">
        <v>126</v>
      </c>
    </row>
    <row r="163" spans="1:3">
      <c r="A163" s="53">
        <v>160</v>
      </c>
      <c r="B163">
        <v>13410721</v>
      </c>
      <c r="C163" s="15" t="s">
        <v>307</v>
      </c>
    </row>
    <row r="164" spans="1:3">
      <c r="A164" s="53">
        <v>161</v>
      </c>
      <c r="B164">
        <v>13411021</v>
      </c>
      <c r="C164" s="15" t="s">
        <v>185</v>
      </c>
    </row>
    <row r="165" spans="1:3">
      <c r="A165" s="53">
        <v>162</v>
      </c>
      <c r="B165">
        <v>13411121</v>
      </c>
      <c r="C165" s="15" t="s">
        <v>186</v>
      </c>
    </row>
    <row r="166" spans="1:3">
      <c r="A166" s="53">
        <v>163</v>
      </c>
      <c r="B166">
        <v>13411321</v>
      </c>
      <c r="C166" s="15" t="s">
        <v>187</v>
      </c>
    </row>
    <row r="167" spans="1:3">
      <c r="A167" s="53">
        <v>164</v>
      </c>
      <c r="B167">
        <v>13411521</v>
      </c>
      <c r="C167" s="15" t="s">
        <v>188</v>
      </c>
    </row>
    <row r="168" spans="1:3">
      <c r="A168" s="53">
        <v>165</v>
      </c>
      <c r="B168">
        <v>13420122</v>
      </c>
      <c r="C168" s="15" t="s">
        <v>189</v>
      </c>
    </row>
    <row r="169" spans="1:3">
      <c r="A169" s="53">
        <v>166</v>
      </c>
      <c r="B169">
        <v>13420622</v>
      </c>
      <c r="C169" s="15" t="s">
        <v>308</v>
      </c>
    </row>
    <row r="170" spans="1:3">
      <c r="A170" s="53">
        <v>167</v>
      </c>
      <c r="B170">
        <v>13421422</v>
      </c>
      <c r="C170" s="15" t="s">
        <v>196</v>
      </c>
    </row>
    <row r="171" spans="1:3">
      <c r="A171" s="53">
        <v>168</v>
      </c>
      <c r="B171">
        <v>13423001</v>
      </c>
      <c r="C171" s="15" t="s">
        <v>197</v>
      </c>
    </row>
    <row r="172" spans="1:3">
      <c r="A172" s="53">
        <v>169</v>
      </c>
      <c r="B172">
        <v>13423002</v>
      </c>
      <c r="C172" s="15" t="s">
        <v>309</v>
      </c>
    </row>
    <row r="173" spans="1:3">
      <c r="A173" s="53">
        <v>170</v>
      </c>
      <c r="B173">
        <v>13423004</v>
      </c>
      <c r="C173" s="15" t="s">
        <v>198</v>
      </c>
    </row>
    <row r="174" spans="1:3">
      <c r="A174" s="53">
        <v>171</v>
      </c>
      <c r="B174">
        <v>13431301</v>
      </c>
      <c r="C174" s="15" t="s">
        <v>199</v>
      </c>
    </row>
    <row r="175" spans="1:3">
      <c r="A175" s="53">
        <v>172</v>
      </c>
      <c r="B175">
        <v>13432901</v>
      </c>
      <c r="C175" s="15" t="s">
        <v>310</v>
      </c>
    </row>
    <row r="176" spans="1:3">
      <c r="A176" s="53">
        <v>173</v>
      </c>
      <c r="B176">
        <v>13441009</v>
      </c>
      <c r="C176" s="15" t="s">
        <v>311</v>
      </c>
    </row>
    <row r="177" spans="1:3">
      <c r="A177" s="53">
        <v>174</v>
      </c>
      <c r="B177">
        <v>13441109</v>
      </c>
      <c r="C177" s="15" t="s">
        <v>312</v>
      </c>
    </row>
    <row r="178" spans="1:3">
      <c r="A178" s="53">
        <v>175</v>
      </c>
      <c r="B178">
        <v>13444444</v>
      </c>
      <c r="C178" s="15" t="s">
        <v>313</v>
      </c>
    </row>
    <row r="179" spans="1:3">
      <c r="A179" s="53">
        <v>176</v>
      </c>
      <c r="B179">
        <v>13452812</v>
      </c>
      <c r="C179" s="15" t="s">
        <v>314</v>
      </c>
    </row>
    <row r="180" spans="1:3">
      <c r="A180" s="53">
        <v>177</v>
      </c>
      <c r="B180">
        <v>13452912</v>
      </c>
      <c r="C180" s="15" t="s">
        <v>315</v>
      </c>
    </row>
    <row r="181" spans="1:3">
      <c r="A181" s="53">
        <v>178</v>
      </c>
      <c r="B181">
        <v>13453012</v>
      </c>
      <c r="C181" s="15" t="s">
        <v>316</v>
      </c>
    </row>
    <row r="182" spans="1:3">
      <c r="A182" s="53">
        <v>179</v>
      </c>
      <c r="B182">
        <v>13453112</v>
      </c>
      <c r="C182" s="15" t="s">
        <v>317</v>
      </c>
    </row>
    <row r="183" spans="1:3">
      <c r="A183" s="53">
        <v>180</v>
      </c>
      <c r="B183">
        <v>13453212</v>
      </c>
      <c r="C183" s="15" t="s">
        <v>318</v>
      </c>
    </row>
    <row r="184" spans="1:3">
      <c r="A184" s="53">
        <v>181</v>
      </c>
      <c r="B184">
        <v>13461514</v>
      </c>
      <c r="C184" s="15" t="s">
        <v>319</v>
      </c>
    </row>
    <row r="185" spans="1:3">
      <c r="A185" s="53">
        <v>182</v>
      </c>
      <c r="B185">
        <v>13461614</v>
      </c>
      <c r="C185" s="15" t="s">
        <v>320</v>
      </c>
    </row>
    <row r="186" spans="1:3">
      <c r="A186" s="53">
        <v>183</v>
      </c>
      <c r="B186">
        <v>13471817</v>
      </c>
      <c r="C186" s="15" t="s">
        <v>201</v>
      </c>
    </row>
    <row r="187" spans="1:3">
      <c r="A187" s="53">
        <v>184</v>
      </c>
      <c r="B187">
        <v>13472017</v>
      </c>
      <c r="C187" s="15" t="s">
        <v>203</v>
      </c>
    </row>
    <row r="188" spans="1:3">
      <c r="A188" s="53">
        <v>185</v>
      </c>
      <c r="B188">
        <v>13472117</v>
      </c>
      <c r="C188" s="15" t="s">
        <v>204</v>
      </c>
    </row>
    <row r="189" spans="1:3">
      <c r="A189" s="53">
        <v>186</v>
      </c>
      <c r="B189">
        <v>13472217</v>
      </c>
      <c r="C189" s="15" t="s">
        <v>205</v>
      </c>
    </row>
    <row r="190" spans="1:3">
      <c r="A190" s="53">
        <v>187</v>
      </c>
      <c r="B190">
        <v>13472317</v>
      </c>
      <c r="C190" s="15" t="s">
        <v>206</v>
      </c>
    </row>
    <row r="191" spans="1:3">
      <c r="A191" s="53">
        <v>188</v>
      </c>
      <c r="B191">
        <v>13481119</v>
      </c>
      <c r="C191" s="15" t="s">
        <v>209</v>
      </c>
    </row>
    <row r="192" spans="1:3">
      <c r="A192" s="53">
        <v>189</v>
      </c>
      <c r="B192">
        <v>13481219</v>
      </c>
      <c r="C192" s="15" t="s">
        <v>321</v>
      </c>
    </row>
    <row r="193" spans="1:3">
      <c r="A193" s="53">
        <v>190</v>
      </c>
      <c r="B193">
        <v>13500023</v>
      </c>
      <c r="C193" s="15" t="s">
        <v>322</v>
      </c>
    </row>
    <row r="194" spans="1:3">
      <c r="A194" s="53">
        <v>191</v>
      </c>
      <c r="B194">
        <v>13500028</v>
      </c>
      <c r="C194" s="15" t="s">
        <v>323</v>
      </c>
    </row>
    <row r="195" spans="1:3">
      <c r="A195" s="53">
        <v>192</v>
      </c>
      <c r="B195">
        <v>13500047</v>
      </c>
      <c r="C195" s="15" t="s">
        <v>324</v>
      </c>
    </row>
    <row r="196" spans="1:3">
      <c r="A196" s="53">
        <v>193</v>
      </c>
      <c r="B196">
        <v>13500056</v>
      </c>
      <c r="C196" s="15" t="s">
        <v>210</v>
      </c>
    </row>
    <row r="197" spans="1:3">
      <c r="A197" s="53">
        <v>194</v>
      </c>
      <c r="B197">
        <v>13500058</v>
      </c>
      <c r="C197" s="15" t="s">
        <v>325</v>
      </c>
    </row>
    <row r="198" spans="1:3">
      <c r="A198" s="53">
        <v>195</v>
      </c>
      <c r="B198">
        <v>13500060</v>
      </c>
      <c r="C198" s="15" t="s">
        <v>326</v>
      </c>
    </row>
    <row r="199" spans="1:3">
      <c r="A199" s="53">
        <v>196</v>
      </c>
      <c r="B199">
        <v>13500063</v>
      </c>
      <c r="C199" s="15" t="s">
        <v>212</v>
      </c>
    </row>
    <row r="200" spans="1:3">
      <c r="A200" s="53">
        <v>197</v>
      </c>
      <c r="B200">
        <v>13500066</v>
      </c>
      <c r="C200" s="15" t="s">
        <v>213</v>
      </c>
    </row>
    <row r="201" spans="1:3">
      <c r="A201" s="53">
        <v>198</v>
      </c>
      <c r="B201">
        <v>13500073</v>
      </c>
      <c r="C201" s="15" t="s">
        <v>327</v>
      </c>
    </row>
    <row r="202" spans="1:3">
      <c r="A202" s="53">
        <v>199</v>
      </c>
      <c r="B202">
        <v>13500075</v>
      </c>
      <c r="C202" s="15" t="s">
        <v>328</v>
      </c>
    </row>
    <row r="203" spans="1:3">
      <c r="A203" s="53">
        <v>200</v>
      </c>
      <c r="B203">
        <v>13500078</v>
      </c>
      <c r="C203" s="15" t="s">
        <v>329</v>
      </c>
    </row>
    <row r="204" spans="1:3">
      <c r="A204" s="53">
        <v>201</v>
      </c>
      <c r="B204">
        <v>13500080</v>
      </c>
      <c r="C204" s="15" t="s">
        <v>330</v>
      </c>
    </row>
    <row r="205" spans="1:3">
      <c r="A205" s="53">
        <v>202</v>
      </c>
      <c r="B205">
        <v>13500082</v>
      </c>
      <c r="C205" s="15" t="s">
        <v>331</v>
      </c>
    </row>
    <row r="206" spans="1:3">
      <c r="A206" s="53">
        <v>203</v>
      </c>
      <c r="B206">
        <v>13500083</v>
      </c>
      <c r="C206" s="15" t="s">
        <v>332</v>
      </c>
    </row>
    <row r="207" spans="1:3">
      <c r="A207" s="53">
        <v>204</v>
      </c>
      <c r="B207">
        <v>13500084</v>
      </c>
      <c r="C207" s="15" t="s">
        <v>333</v>
      </c>
    </row>
    <row r="208" spans="1:3">
      <c r="A208" s="53">
        <v>205</v>
      </c>
      <c r="B208">
        <v>13500089</v>
      </c>
      <c r="C208" s="15" t="s">
        <v>334</v>
      </c>
    </row>
    <row r="209" spans="1:3">
      <c r="A209" s="53">
        <v>206</v>
      </c>
      <c r="B209">
        <v>13500101</v>
      </c>
      <c r="C209" s="15" t="s">
        <v>335</v>
      </c>
    </row>
    <row r="210" spans="1:3">
      <c r="A210" s="53">
        <v>207</v>
      </c>
      <c r="B210">
        <v>13500110</v>
      </c>
      <c r="C210" s="15" t="s">
        <v>336</v>
      </c>
    </row>
    <row r="211" spans="1:3">
      <c r="A211" s="53">
        <v>208</v>
      </c>
      <c r="B211">
        <v>13500114</v>
      </c>
      <c r="C211" s="15" t="s">
        <v>337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D21"/>
  <sheetViews>
    <sheetView workbookViewId="0">
      <selection activeCell="A2" sqref="A2:B21"/>
    </sheetView>
  </sheetViews>
  <sheetFormatPr defaultRowHeight="15"/>
  <cols>
    <col min="1" max="1" width="33" customWidth="1"/>
    <col min="2" max="2" width="88.28515625" customWidth="1"/>
    <col min="3" max="3" width="33" customWidth="1"/>
    <col min="4" max="4" width="88.28515625" customWidth="1"/>
  </cols>
  <sheetData>
    <row r="1" spans="1:4" ht="15.75">
      <c r="A1" s="17" t="s">
        <v>28</v>
      </c>
    </row>
    <row r="2" spans="1:4" ht="16.5">
      <c r="A2" s="68" t="s">
        <v>216</v>
      </c>
      <c r="B2" s="69" t="s">
        <v>47</v>
      </c>
      <c r="C2" s="66"/>
      <c r="D2" s="66"/>
    </row>
    <row r="3" spans="1:4" ht="16.5">
      <c r="A3" s="68" t="s">
        <v>217</v>
      </c>
      <c r="B3" s="68">
        <v>14</v>
      </c>
      <c r="C3" s="66"/>
      <c r="D3" s="66"/>
    </row>
    <row r="4" spans="1:4" ht="49.5">
      <c r="A4" s="70" t="s">
        <v>218</v>
      </c>
      <c r="B4" s="68"/>
      <c r="C4" s="66"/>
      <c r="D4" s="66"/>
    </row>
    <row r="5" spans="1:4" ht="49.5">
      <c r="A5" s="68" t="s">
        <v>219</v>
      </c>
      <c r="B5" s="68" t="s">
        <v>220</v>
      </c>
      <c r="C5" s="66"/>
      <c r="D5" s="66"/>
    </row>
    <row r="6" spans="1:4" ht="148.5">
      <c r="A6" s="68" t="s">
        <v>221</v>
      </c>
      <c r="B6" s="68" t="s">
        <v>222</v>
      </c>
      <c r="C6" s="66"/>
      <c r="D6" s="66"/>
    </row>
    <row r="7" spans="1:4" ht="49.5">
      <c r="A7" s="68" t="s">
        <v>223</v>
      </c>
      <c r="B7" s="68" t="s">
        <v>224</v>
      </c>
    </row>
    <row r="8" spans="1:4" ht="132">
      <c r="A8" s="68" t="s">
        <v>225</v>
      </c>
      <c r="B8" s="68" t="s">
        <v>226</v>
      </c>
    </row>
    <row r="9" spans="1:4" ht="49.5">
      <c r="A9" s="68" t="s">
        <v>227</v>
      </c>
      <c r="B9" s="68" t="s">
        <v>228</v>
      </c>
    </row>
    <row r="10" spans="1:4" ht="66">
      <c r="A10" s="68" t="s">
        <v>229</v>
      </c>
      <c r="B10" s="68" t="s">
        <v>230</v>
      </c>
    </row>
    <row r="11" spans="1:4" ht="16.5">
      <c r="A11" s="68" t="s">
        <v>231</v>
      </c>
      <c r="B11" s="68" t="s">
        <v>220</v>
      </c>
    </row>
    <row r="12" spans="1:4" ht="66">
      <c r="A12" s="68" t="s">
        <v>232</v>
      </c>
      <c r="B12" s="68" t="s">
        <v>233</v>
      </c>
    </row>
    <row r="13" spans="1:4" ht="33">
      <c r="A13" s="70" t="s">
        <v>234</v>
      </c>
      <c r="B13" s="68"/>
    </row>
    <row r="14" spans="1:4" ht="115.5">
      <c r="A14" s="68" t="s">
        <v>235</v>
      </c>
      <c r="B14" s="68" t="s">
        <v>236</v>
      </c>
    </row>
    <row r="15" spans="1:4" ht="33">
      <c r="A15" s="68" t="s">
        <v>237</v>
      </c>
      <c r="B15" s="68" t="s">
        <v>220</v>
      </c>
    </row>
    <row r="16" spans="1:4" ht="16.5">
      <c r="A16" s="71"/>
      <c r="B16" s="71"/>
    </row>
    <row r="17" spans="1:2">
      <c r="A17" s="66"/>
      <c r="B17" s="66"/>
    </row>
    <row r="18" spans="1:2">
      <c r="A18" s="66"/>
      <c r="B18" s="66"/>
    </row>
    <row r="19" spans="1:2">
      <c r="A19" s="66"/>
      <c r="B19" s="66"/>
    </row>
    <row r="20" spans="1:2">
      <c r="A20" s="66"/>
      <c r="B20" s="66"/>
    </row>
    <row r="21" spans="1:2">
      <c r="A21" s="66"/>
      <c r="B21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Общие рез-ты</vt:lpstr>
      <vt:lpstr>По предметам</vt:lpstr>
      <vt:lpstr>Сравнение процедур</vt:lpstr>
      <vt:lpstr>Зоны риска</vt:lpstr>
      <vt:lpstr>Зоны стабильности</vt:lpstr>
      <vt:lpstr>Дорожные карты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T3-Admin</dc:creator>
  <cp:lastModifiedBy>ektova</cp:lastModifiedBy>
  <dcterms:created xsi:type="dcterms:W3CDTF">2017-11-13T11:25:04Z</dcterms:created>
  <dcterms:modified xsi:type="dcterms:W3CDTF">2017-12-15T04:20:59Z</dcterms:modified>
</cp:coreProperties>
</file>